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310" firstSheet="2" activeTab="11"/>
  </bookViews>
  <sheets>
    <sheet name="23.11.2020" sheetId="1" r:id="rId1"/>
    <sheet name="24.11.2020" sheetId="3" r:id="rId2"/>
    <sheet name="25.11.2020 " sheetId="4" r:id="rId3"/>
    <sheet name="26.11.2020  " sheetId="5" r:id="rId4"/>
    <sheet name="27.11.2020 " sheetId="6" r:id="rId5"/>
    <sheet name="28.11.2020 " sheetId="7" r:id="rId6"/>
    <sheet name="29.11.2020  " sheetId="8" r:id="rId7"/>
    <sheet name="30.11.2020   " sheetId="9" r:id="rId8"/>
    <sheet name="01.12.2020   " sheetId="10" r:id="rId9"/>
    <sheet name="02.12.2020   " sheetId="11" r:id="rId10"/>
    <sheet name="03.12.2020   " sheetId="12" r:id="rId11"/>
    <sheet name="04.12.2020 " sheetId="13" r:id="rId12"/>
    <sheet name="Genel Dağılım Kontrol" sheetId="14" r:id="rId13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3"/>
  <c r="C13" i="14" s="1"/>
  <c r="E26" i="13"/>
  <c r="B13" i="14" s="1"/>
  <c r="F26" i="12"/>
  <c r="C12" i="14" s="1"/>
  <c r="E26" i="12"/>
  <c r="B12" i="14" s="1"/>
  <c r="F26" i="11"/>
  <c r="C11" i="14" s="1"/>
  <c r="E26" i="11"/>
  <c r="B11" i="14" s="1"/>
  <c r="F26" i="10"/>
  <c r="C10" i="14" s="1"/>
  <c r="E26" i="10"/>
  <c r="B10" i="14" s="1"/>
  <c r="F26" i="9"/>
  <c r="C9" i="14" s="1"/>
  <c r="E26" i="9"/>
  <c r="B9" i="14" s="1"/>
  <c r="F26" i="8"/>
  <c r="C8" i="14" s="1"/>
  <c r="E26" i="8"/>
  <c r="B8" i="14" s="1"/>
  <c r="F26" i="7"/>
  <c r="C7" i="14" s="1"/>
  <c r="E26" i="7"/>
  <c r="B7" i="14" s="1"/>
  <c r="F26" i="6"/>
  <c r="C6" i="14" s="1"/>
  <c r="E26" i="6"/>
  <c r="B6" i="14" s="1"/>
  <c r="F28" i="5"/>
  <c r="C5" i="14" s="1"/>
  <c r="E28" i="5"/>
  <c r="F27" i="4"/>
  <c r="C4" i="14" s="1"/>
  <c r="E27" i="4"/>
  <c r="B4" i="14" s="1"/>
  <c r="F27" i="3"/>
  <c r="C3" i="14" s="1"/>
  <c r="E27" i="3"/>
  <c r="B3" i="14" s="1"/>
  <c r="F30" i="1" l="1"/>
  <c r="C2" i="14" s="1"/>
  <c r="C14" s="1"/>
  <c r="E30" i="1"/>
  <c r="B2" i="14" l="1"/>
  <c r="B14" s="1"/>
</calcChain>
</file>

<file path=xl/sharedStrings.xml><?xml version="1.0" encoding="utf-8"?>
<sst xmlns="http://schemas.openxmlformats.org/spreadsheetml/2006/main" count="359" uniqueCount="100">
  <si>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</si>
  <si>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</si>
  <si>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</si>
  <si>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</si>
  <si>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</si>
  <si>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</si>
  <si>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</si>
  <si>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</si>
  <si>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ÖRNEK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</si>
  <si>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</si>
  <si>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</si>
  <si>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</si>
  <si>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</si>
  <si>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</si>
  <si>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</si>
  <si>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</si>
  <si>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23.11.2020 tarihinde
saat </t>
    </r>
    <r>
      <rPr>
        <b/>
        <u/>
        <sz val="14"/>
        <color rgb="FFC00000"/>
        <rFont val="Calibri"/>
        <family val="2"/>
        <charset val="162"/>
        <scheme val="minor"/>
      </rPr>
      <t>10:45-13:15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</si>
  <si>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FEN EDEBİYAT FAKÜLTESİ
SAĞLIK BİLİMLERİ FAKÜLTESİ
İSLAHİYE İKTİSADİ VE İDARİ BİLİMLER FAKÜLTESİ
MİMARLIK FAKÜLTESİ
DİŞ HEKİMLİĞİ FAKÜLTESİ
HAVACILIK VE UZAY BİLİMLERİ FAKÜLTES
Yukarıda belirtilen birimlerimize 24.11.2020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13:30-16:00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</si>
  <si>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25.11.2020 tarihinde
saat </t>
    </r>
    <r>
      <rPr>
        <b/>
        <u/>
        <sz val="14"/>
        <color rgb="FFC00000"/>
        <rFont val="Calibri"/>
        <family val="2"/>
        <charset val="162"/>
        <scheme val="minor"/>
      </rPr>
      <t>16:15-18:45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</si>
  <si>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26.11.2020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</si>
  <si>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>FEN EDEBİYAT FAKÜLTESİ
SAĞLIK BİLİMLERİ FAKÜLTESİ
İSLAHİYE İKTİSADİ VE İDARİ BİLİMLER FAKÜLTESİ
MİMARLIK FAKÜLTESİ
DİŞ HEKİMLİĞİ FAKÜLTESİ
HAVACILIK VE UZAY BİLİMLERİ FAKÜLTESİ
Yukarıda belirtilen birimlerimize 27.11.2020 tarihinde
saat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u/>
        <sz val="14"/>
        <color rgb="FFC00000"/>
        <rFont val="Calibri"/>
        <family val="2"/>
        <charset val="162"/>
        <scheme val="minor"/>
      </rPr>
      <t>08:00 - 10:30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</si>
  <si>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28.11.2020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</si>
  <si>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29.11.2020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</si>
  <si>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30.11.2020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</si>
  <si>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01.12.2020 tarihinde
saat </t>
    </r>
    <r>
      <rPr>
        <b/>
        <u/>
        <sz val="14"/>
        <color rgb="FFC00000"/>
        <rFont val="Calibri"/>
        <family val="2"/>
        <charset val="162"/>
        <scheme val="minor"/>
      </rPr>
      <t>19:00 - 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</si>
  <si>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02.12.2020 tarihinde
saat </t>
    </r>
    <r>
      <rPr>
        <b/>
        <u/>
        <sz val="14"/>
        <color rgb="FFC00000"/>
        <rFont val="Calibri"/>
        <family val="2"/>
        <charset val="162"/>
        <scheme val="minor"/>
      </rPr>
      <t>08:00 - 10:30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</si>
  <si>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03.12.2020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</si>
  <si>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04.12.2020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</si>
  <si>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FEN EDEBİYAT</t>
  </si>
  <si>
    <t>TDE151 Türkiye Türkçesi (Ses Bilgisi)</t>
  </si>
  <si>
    <t>TDE153 Osmanlı Türkçesine Giriş-I</t>
  </si>
  <si>
    <t>Dr. FİDAN</t>
  </si>
  <si>
    <t>TDE155 Klasik Türk Edebiyatı Temel Bilgiler-I</t>
  </si>
  <si>
    <t>TDE157 Tanzimat Edebiyatı (Şiir)</t>
  </si>
  <si>
    <t>TDE255 XIII-XIV. Yüzyıl Klasik Türk Edebiyatı (Nazım)</t>
  </si>
  <si>
    <t>Dr.KUZU</t>
  </si>
  <si>
    <t>TDE361 Anadolu Ağızları</t>
  </si>
  <si>
    <t>Öğr. Gör. SOYYİĞİT</t>
  </si>
  <si>
    <t>TDE363 Eski Anadolu Türkçesi Grameri</t>
  </si>
  <si>
    <t>TDE251 Türkiye Türkçesi (Kelime Grupları)</t>
  </si>
  <si>
    <t>Dr. KARACA</t>
  </si>
  <si>
    <t>TDE261 Kök Türkçe</t>
  </si>
  <si>
    <t>TDE263 Türk Dili Tarihi-I</t>
  </si>
  <si>
    <t>TDE277 Arapça-I</t>
  </si>
  <si>
    <t>Dr. MUSTAFA</t>
  </si>
  <si>
    <t>TDE259 Anonim Halk Edebiyatı Nesri-I</t>
  </si>
  <si>
    <t>Dr. GÜLTEKİN</t>
  </si>
  <si>
    <t>Dr. M. EROL</t>
  </si>
  <si>
    <t>COĞ215 Türkiye'nin Kültürel Coğrafyası</t>
  </si>
  <si>
    <t>Dr. SÖNMEZ</t>
  </si>
  <si>
    <t>TDE271 Türk Kültür Tarihi-I</t>
  </si>
  <si>
    <t>Dr. AVCI</t>
  </si>
  <si>
    <t>TDE253 Osmanlı Türkçesi Grameri-I</t>
  </si>
  <si>
    <t>Dr. YAKAR</t>
  </si>
  <si>
    <t>TDE285 Edebiyat ve Sinema-I</t>
  </si>
  <si>
    <t>Dr. ÖZPAY</t>
  </si>
  <si>
    <t>TDE267 Metin Tahlili-I</t>
  </si>
  <si>
    <t>Dr. ULU</t>
  </si>
  <si>
    <t>TDE351 Çağdaş Türk Lehçeleri (Güneybatı Grubu)</t>
  </si>
  <si>
    <t>TDE453 Çağdaş Türk Lehçeleri (Kuzeybatı Grubu)</t>
  </si>
  <si>
    <t>Dr. H. EROL</t>
  </si>
  <si>
    <t>TDE465 1950 Sonrası Türk Edebiyatı-I</t>
  </si>
  <si>
    <t>TDE273 Edebiyat Bilgi ve Teorileri-I</t>
  </si>
  <si>
    <t>Dr. ÖZDAL</t>
  </si>
  <si>
    <t>TDE257 Servet-i Fünûn Edebiyatı (Şiir)</t>
  </si>
  <si>
    <t>TDE269 Mitoloji-I</t>
  </si>
  <si>
    <t>TDE357 Milli Edebiyat (Şiir)</t>
  </si>
  <si>
    <t>Dr. SOĞUKÖMEROĞULLARI</t>
  </si>
  <si>
    <t>TDE353 Karahanlı Türkçesi</t>
  </si>
  <si>
    <t>TDE355 XVI. Yüzyıl Klasik Türk Edebiyatı-I (Nazım)</t>
  </si>
  <si>
    <t>TDE367 Karşılaştırmalı Türk Dünyası Edebiyatı-I</t>
  </si>
  <si>
    <t>TDE369 Türk Edebiyatında Tiyatro-I</t>
  </si>
  <si>
    <t>TDE373 Metin Şerhi-I</t>
  </si>
  <si>
    <t>TDE467 Batı Edebiyatı-I</t>
  </si>
  <si>
    <t>TDE451 Kıpçak Türkçesi</t>
  </si>
  <si>
    <t>Dr. POLAT</t>
  </si>
  <si>
    <t>TDE459 Âşık Tarzı Türk Halk Edebiyatı-I</t>
  </si>
  <si>
    <t>TDE473 Çocuk Folkloru-I</t>
  </si>
  <si>
    <t>1+B5:D19</t>
  </si>
  <si>
    <t>TDE471 Kadın Folkloru-I</t>
  </si>
  <si>
    <t>TDE161 Türk Halk Bilimi-I</t>
  </si>
  <si>
    <t>TDE159 Türk Halk Edebiyatına Giriş</t>
  </si>
  <si>
    <t>TDE163 Türkçe Kompozisyon-I</t>
  </si>
  <si>
    <t>TDE383 Farsça-I</t>
  </si>
  <si>
    <t>TDE359 Tasavvufi Halk Edebiyatı-I</t>
  </si>
  <si>
    <t>TDE381 Gelenekler ve Halk İnançları-I</t>
  </si>
  <si>
    <t>TDE377 Türk Destanları-I</t>
  </si>
  <si>
    <t>TDE379 Geleneksel Türk Tiyatrosu</t>
  </si>
  <si>
    <t>TDE455 XVII. Yüzyıl Klasik Türk Edebiyatı (Nazım)</t>
  </si>
  <si>
    <t>TDE469 Türk Edebiyatında Eleştiri</t>
  </si>
  <si>
    <t>TDE483 Sosyal Bilimlerde Araştırma Yöntemleri</t>
  </si>
  <si>
    <t>TDE475 Medya ve Kültür</t>
  </si>
  <si>
    <t>TDE457 Cumhuriyet Dönemi Türk Edebiyatı (Şiir)</t>
  </si>
  <si>
    <t>Dr.POLAT</t>
  </si>
  <si>
    <t>ÖDEV</t>
  </si>
  <si>
    <t xml:space="preserve">ÖDEV </t>
  </si>
  <si>
    <t>15.20</t>
  </si>
  <si>
    <t>15.50</t>
  </si>
  <si>
    <t>21.00</t>
  </si>
  <si>
    <t>21.30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</si>
</sst>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" fontId="10" fillId="0" borderId="1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A5" sqref="A5:XFD9"/>
    </sheetView>
  </sheetViews>
  <sheetFormatPr defaultRowHeight="15"/>
  <cols>
    <col min="1" max="1" width="5.42578125" style="1" customWidth="1"/>
    <col min="2" max="2" width="13.85546875" bestFit="1" customWidth="1"/>
    <col min="3" max="3" width="47.28515625" bestFit="1" customWidth="1"/>
    <col min="4" max="4" width="34.7109375" bestFit="1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>
      <c r="A1" s="38" t="s">
        <v>10</v>
      </c>
      <c r="B1" s="39"/>
      <c r="C1" s="39"/>
      <c r="D1" s="39"/>
      <c r="E1" s="39"/>
      <c r="F1" s="39"/>
      <c r="G1" s="39"/>
      <c r="H1" s="39"/>
      <c r="J1" s="41" t="s">
        <v>16</v>
      </c>
      <c r="K1" s="41"/>
      <c r="L1" s="41"/>
      <c r="M1" s="41"/>
      <c r="N1" s="41"/>
      <c r="O1" s="41"/>
    </row>
    <row r="2" spans="1:15" ht="71.25" customHeight="1">
      <c r="A2" s="39"/>
      <c r="B2" s="39"/>
      <c r="C2" s="39"/>
      <c r="D2" s="39"/>
      <c r="E2" s="39"/>
      <c r="F2" s="39"/>
      <c r="G2" s="39"/>
      <c r="H2" s="39"/>
      <c r="J2" s="41"/>
      <c r="K2" s="41"/>
      <c r="L2" s="41"/>
      <c r="M2" s="41"/>
      <c r="N2" s="41"/>
      <c r="O2" s="41"/>
    </row>
    <row r="3" spans="1:15" ht="26.25" customHeight="1">
      <c r="G3" s="37" t="s">
        <v>5</v>
      </c>
      <c r="H3" s="37"/>
      <c r="J3" s="41"/>
      <c r="K3" s="41"/>
      <c r="L3" s="41"/>
      <c r="M3" s="41"/>
      <c r="N3" s="41"/>
      <c r="O3" s="41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41"/>
      <c r="K4" s="41"/>
      <c r="L4" s="41"/>
      <c r="M4" s="41"/>
      <c r="N4" s="41"/>
      <c r="O4" s="41"/>
    </row>
    <row r="5" spans="1:15" s="10" customFormat="1" ht="32.25" customHeight="1">
      <c r="A5" s="7">
        <v>1</v>
      </c>
      <c r="B5" s="15" t="s">
        <v>28</v>
      </c>
      <c r="C5" s="16" t="s">
        <v>29</v>
      </c>
      <c r="D5" s="16" t="s">
        <v>60</v>
      </c>
      <c r="E5" s="15">
        <v>69</v>
      </c>
      <c r="F5" s="23">
        <v>20</v>
      </c>
      <c r="G5" s="24">
        <v>0.44791666666666669</v>
      </c>
      <c r="H5" s="24">
        <v>0.46180555555555558</v>
      </c>
      <c r="J5" s="41"/>
      <c r="K5" s="41"/>
      <c r="L5" s="41"/>
      <c r="M5" s="41"/>
      <c r="N5" s="41"/>
      <c r="O5" s="41"/>
    </row>
    <row r="6" spans="1:15" ht="18" customHeight="1">
      <c r="A6" s="5">
        <v>2</v>
      </c>
      <c r="B6" s="15" t="s">
        <v>28</v>
      </c>
      <c r="C6" s="16" t="s">
        <v>29</v>
      </c>
      <c r="D6" s="16" t="s">
        <v>93</v>
      </c>
      <c r="E6" s="15">
        <v>67</v>
      </c>
      <c r="F6" s="23">
        <v>20</v>
      </c>
      <c r="G6" s="24">
        <v>0.44791666666666669</v>
      </c>
      <c r="H6" s="24">
        <v>0.46180555555555558</v>
      </c>
      <c r="I6" s="2" t="s">
        <v>8</v>
      </c>
      <c r="J6" s="41"/>
      <c r="K6" s="41"/>
      <c r="L6" s="41"/>
      <c r="M6" s="41"/>
      <c r="N6" s="41"/>
      <c r="O6" s="41"/>
    </row>
    <row r="7" spans="1:15" s="10" customFormat="1" ht="18" customHeight="1">
      <c r="A7" s="5">
        <v>3</v>
      </c>
      <c r="B7" s="15" t="s">
        <v>28</v>
      </c>
      <c r="C7" s="25" t="s">
        <v>34</v>
      </c>
      <c r="D7" s="25" t="s">
        <v>35</v>
      </c>
      <c r="E7" s="26">
        <v>136</v>
      </c>
      <c r="F7" s="26">
        <v>20</v>
      </c>
      <c r="G7" s="27">
        <v>0.46527777777777773</v>
      </c>
      <c r="H7" s="27">
        <v>0.47916666666666669</v>
      </c>
      <c r="I7" s="2"/>
      <c r="J7" s="41"/>
      <c r="K7" s="41"/>
      <c r="L7" s="41"/>
      <c r="M7" s="41"/>
      <c r="N7" s="41"/>
      <c r="O7" s="41"/>
    </row>
    <row r="8" spans="1:15" ht="18" customHeight="1">
      <c r="A8" s="3">
        <v>4</v>
      </c>
      <c r="B8" s="15" t="s">
        <v>28</v>
      </c>
      <c r="C8" s="25" t="s">
        <v>36</v>
      </c>
      <c r="D8" s="25" t="s">
        <v>37</v>
      </c>
      <c r="E8" s="26">
        <v>35</v>
      </c>
      <c r="F8" s="26" t="s">
        <v>94</v>
      </c>
      <c r="G8" s="27" t="s">
        <v>94</v>
      </c>
      <c r="H8" s="27" t="s">
        <v>94</v>
      </c>
      <c r="J8" s="41"/>
      <c r="K8" s="41"/>
      <c r="L8" s="41"/>
      <c r="M8" s="41"/>
      <c r="N8" s="41"/>
      <c r="O8" s="41"/>
    </row>
    <row r="9" spans="1:15" s="10" customFormat="1" ht="18" customHeight="1">
      <c r="A9" s="3">
        <v>5</v>
      </c>
      <c r="B9" s="15" t="s">
        <v>28</v>
      </c>
      <c r="C9" s="25" t="s">
        <v>74</v>
      </c>
      <c r="D9" s="28" t="s">
        <v>75</v>
      </c>
      <c r="E9" s="26">
        <v>174</v>
      </c>
      <c r="F9" s="26">
        <v>20</v>
      </c>
      <c r="G9" s="27">
        <v>0.53125</v>
      </c>
      <c r="H9" s="27">
        <v>0.54513888888888895</v>
      </c>
      <c r="J9" s="41"/>
      <c r="K9" s="41"/>
      <c r="L9" s="41"/>
      <c r="M9" s="41"/>
      <c r="N9" s="41"/>
      <c r="O9" s="41"/>
    </row>
    <row r="10" spans="1:15" ht="18" customHeight="1">
      <c r="A10" s="5">
        <v>6</v>
      </c>
      <c r="J10" s="41"/>
      <c r="K10" s="41"/>
      <c r="L10" s="41"/>
      <c r="M10" s="41"/>
      <c r="N10" s="41"/>
      <c r="O10" s="41"/>
    </row>
    <row r="11" spans="1:15" s="10" customFormat="1" ht="18" customHeight="1">
      <c r="A11" s="5">
        <v>7</v>
      </c>
      <c r="J11" s="41"/>
      <c r="K11" s="41"/>
      <c r="L11" s="41"/>
      <c r="M11" s="41"/>
      <c r="N11" s="41"/>
      <c r="O11" s="41"/>
    </row>
    <row r="12" spans="1:15" ht="18" customHeight="1">
      <c r="A12" s="3">
        <v>8</v>
      </c>
      <c r="F12" s="4"/>
      <c r="G12" s="4"/>
      <c r="H12" s="4"/>
      <c r="J12" s="41"/>
      <c r="K12" s="41"/>
      <c r="L12" s="41"/>
      <c r="M12" s="41"/>
      <c r="N12" s="41"/>
      <c r="O12" s="41"/>
    </row>
    <row r="13" spans="1:15" ht="18" customHeight="1">
      <c r="A13" s="5">
        <v>9</v>
      </c>
      <c r="J13" s="41"/>
      <c r="K13" s="41"/>
      <c r="L13" s="41"/>
      <c r="M13" s="41"/>
      <c r="N13" s="41"/>
      <c r="O13" s="41"/>
    </row>
    <row r="14" spans="1:15" ht="18" customHeight="1">
      <c r="A14" s="3">
        <v>10</v>
      </c>
      <c r="J14" s="41"/>
      <c r="K14" s="41"/>
      <c r="L14" s="41"/>
      <c r="M14" s="41"/>
      <c r="N14" s="41"/>
      <c r="O14" s="41"/>
    </row>
    <row r="15" spans="1:15" ht="18" customHeight="1">
      <c r="A15" s="5">
        <v>11</v>
      </c>
      <c r="J15" s="41"/>
      <c r="K15" s="41"/>
      <c r="L15" s="41"/>
      <c r="M15" s="41"/>
      <c r="N15" s="41"/>
      <c r="O15" s="41"/>
    </row>
    <row r="16" spans="1:15" ht="18" customHeight="1">
      <c r="A16" s="3">
        <v>8</v>
      </c>
      <c r="B16" s="4"/>
      <c r="C16" s="4"/>
      <c r="D16" s="4"/>
      <c r="E16" s="14"/>
      <c r="F16" s="4"/>
      <c r="G16" s="4"/>
      <c r="H16" s="4"/>
      <c r="J16" s="41"/>
      <c r="K16" s="41"/>
      <c r="L16" s="41"/>
      <c r="M16" s="41"/>
      <c r="N16" s="41"/>
      <c r="O16" s="41"/>
    </row>
    <row r="17" spans="1:15" ht="18" customHeight="1">
      <c r="A17" s="5">
        <v>9</v>
      </c>
      <c r="B17" s="4"/>
      <c r="C17" s="4"/>
      <c r="D17" s="4"/>
      <c r="E17" s="14"/>
      <c r="F17" s="4"/>
      <c r="G17" s="4"/>
      <c r="H17" s="4"/>
      <c r="J17" s="41"/>
      <c r="K17" s="41"/>
      <c r="L17" s="41"/>
      <c r="M17" s="41"/>
      <c r="N17" s="41"/>
      <c r="O17" s="41"/>
    </row>
    <row r="18" spans="1:15" ht="18" customHeight="1">
      <c r="A18" s="3">
        <v>10</v>
      </c>
      <c r="B18" s="4"/>
      <c r="C18" s="4"/>
      <c r="D18" s="4"/>
      <c r="E18" s="14"/>
      <c r="F18" s="4"/>
      <c r="G18" s="4"/>
      <c r="H18" s="4"/>
      <c r="J18" s="41"/>
      <c r="K18" s="41"/>
      <c r="L18" s="41"/>
      <c r="M18" s="41"/>
      <c r="N18" s="41"/>
      <c r="O18" s="41"/>
    </row>
    <row r="19" spans="1:15" ht="18" customHeight="1">
      <c r="A19" s="5">
        <v>11</v>
      </c>
      <c r="B19" s="4"/>
      <c r="C19" s="4"/>
      <c r="D19" s="4"/>
      <c r="E19" s="4"/>
      <c r="F19" s="4"/>
      <c r="G19" s="4"/>
      <c r="H19" s="4"/>
      <c r="J19" s="41"/>
      <c r="K19" s="41"/>
      <c r="L19" s="41"/>
      <c r="M19" s="41"/>
      <c r="N19" s="41"/>
      <c r="O19" s="41"/>
    </row>
    <row r="20" spans="1:15" ht="18" customHeight="1">
      <c r="A20" s="3">
        <v>12</v>
      </c>
      <c r="B20" s="4"/>
      <c r="C20" s="4"/>
      <c r="D20" s="4"/>
      <c r="E20" s="4"/>
      <c r="F20" s="4"/>
      <c r="G20" s="4"/>
      <c r="H20" s="4"/>
      <c r="J20" s="41"/>
      <c r="K20" s="41"/>
      <c r="L20" s="41"/>
      <c r="M20" s="41"/>
      <c r="N20" s="41"/>
      <c r="O20" s="41"/>
    </row>
    <row r="21" spans="1:15" ht="18" customHeight="1">
      <c r="A21" s="5">
        <v>13</v>
      </c>
      <c r="B21" s="4"/>
      <c r="C21" s="4"/>
      <c r="D21" s="4"/>
      <c r="E21" s="4"/>
      <c r="F21" s="4"/>
      <c r="G21" s="4"/>
      <c r="H21" s="4"/>
      <c r="J21" s="41"/>
      <c r="K21" s="41"/>
      <c r="L21" s="41"/>
      <c r="M21" s="41"/>
      <c r="N21" s="41"/>
      <c r="O21" s="41"/>
    </row>
    <row r="22" spans="1:15" ht="18" customHeight="1">
      <c r="A22" s="3">
        <v>14</v>
      </c>
      <c r="B22" s="4"/>
      <c r="C22" s="4"/>
      <c r="D22" s="4"/>
      <c r="E22" s="4"/>
      <c r="F22" s="4"/>
      <c r="G22" s="4"/>
      <c r="H22" s="4"/>
      <c r="J22" s="41"/>
      <c r="K22" s="41"/>
      <c r="L22" s="41"/>
      <c r="M22" s="41"/>
      <c r="N22" s="41"/>
      <c r="O22" s="41"/>
    </row>
    <row r="23" spans="1:15" ht="18" customHeight="1">
      <c r="A23" s="5">
        <v>15</v>
      </c>
      <c r="B23" s="4"/>
      <c r="C23" s="4"/>
      <c r="D23" s="4"/>
      <c r="E23" s="4"/>
      <c r="F23" s="4"/>
      <c r="G23" s="4"/>
      <c r="H23" s="4"/>
      <c r="J23" s="41"/>
      <c r="K23" s="41"/>
      <c r="L23" s="41"/>
      <c r="M23" s="41"/>
      <c r="N23" s="41"/>
      <c r="O23" s="41"/>
    </row>
    <row r="24" spans="1:15" ht="18" customHeight="1">
      <c r="A24" s="3">
        <v>16</v>
      </c>
      <c r="B24" s="4"/>
      <c r="C24" s="4"/>
      <c r="D24" s="4"/>
      <c r="E24" s="4"/>
      <c r="F24" s="4"/>
      <c r="G24" s="4"/>
      <c r="H24" s="4"/>
      <c r="J24" s="41"/>
      <c r="K24" s="41"/>
      <c r="L24" s="41"/>
      <c r="M24" s="41"/>
      <c r="N24" s="41"/>
      <c r="O24" s="41"/>
    </row>
    <row r="25" spans="1:15" ht="18" customHeight="1">
      <c r="A25" s="5">
        <v>17</v>
      </c>
      <c r="B25" s="4"/>
      <c r="C25" s="4"/>
      <c r="D25" s="4"/>
      <c r="E25" s="4"/>
      <c r="F25" s="4"/>
      <c r="G25" s="4"/>
      <c r="H25" s="4"/>
      <c r="J25" s="41"/>
      <c r="K25" s="41"/>
      <c r="L25" s="41"/>
      <c r="M25" s="41"/>
      <c r="N25" s="41"/>
      <c r="O25" s="41"/>
    </row>
    <row r="26" spans="1:15" ht="18" customHeight="1">
      <c r="A26" s="3">
        <v>18</v>
      </c>
      <c r="B26" s="4"/>
      <c r="C26" s="4"/>
      <c r="D26" s="4"/>
      <c r="E26" s="4"/>
      <c r="F26" s="4"/>
      <c r="G26" s="4"/>
      <c r="H26" s="4"/>
      <c r="J26" s="41"/>
      <c r="K26" s="41"/>
      <c r="L26" s="41"/>
      <c r="M26" s="41"/>
      <c r="N26" s="41"/>
      <c r="O26" s="41"/>
    </row>
    <row r="27" spans="1:15" ht="18" customHeight="1">
      <c r="A27" s="5">
        <v>19</v>
      </c>
      <c r="B27" s="4"/>
      <c r="C27" s="4"/>
      <c r="D27" s="4"/>
      <c r="E27" s="4"/>
      <c r="F27" s="4"/>
      <c r="G27" s="4"/>
      <c r="H27" s="4"/>
      <c r="J27" s="41"/>
      <c r="K27" s="41"/>
      <c r="L27" s="41"/>
      <c r="M27" s="41"/>
      <c r="N27" s="41"/>
      <c r="O27" s="41"/>
    </row>
    <row r="28" spans="1:15" ht="18" customHeight="1">
      <c r="A28" s="3">
        <v>20</v>
      </c>
      <c r="B28" s="4"/>
      <c r="C28" s="4"/>
      <c r="D28" s="4"/>
      <c r="E28" s="4"/>
      <c r="F28" s="4"/>
      <c r="G28" s="4"/>
      <c r="H28" s="4"/>
      <c r="J28" s="41"/>
      <c r="K28" s="41"/>
      <c r="L28" s="41"/>
      <c r="M28" s="41"/>
      <c r="N28" s="41"/>
      <c r="O28" s="41"/>
    </row>
    <row r="30" spans="1:15" ht="18.75">
      <c r="C30" s="40" t="s">
        <v>9</v>
      </c>
      <c r="D30" s="40"/>
      <c r="E30" s="9">
        <f>SUM(E6:E28)</f>
        <v>412</v>
      </c>
      <c r="F30" s="9">
        <f>SUM(F6:F28)</f>
        <v>60</v>
      </c>
    </row>
  </sheetData>
  <mergeCells count="4">
    <mergeCell ref="G3:H3"/>
    <mergeCell ref="A1:H2"/>
    <mergeCell ref="C30:D30"/>
    <mergeCell ref="J1:O2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A7" sqref="A7:XFD8"/>
    </sheetView>
  </sheetViews>
  <sheetFormatPr defaultRowHeight="15"/>
  <cols>
    <col min="1" max="1" width="5.42578125" style="1" customWidth="1"/>
    <col min="2" max="2" width="13.85546875" style="10" bestFit="1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25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6" t="s">
        <v>28</v>
      </c>
      <c r="C5" s="28" t="s">
        <v>54</v>
      </c>
      <c r="D5" s="26" t="s">
        <v>55</v>
      </c>
      <c r="E5" s="26">
        <v>35</v>
      </c>
      <c r="F5" s="15">
        <v>20</v>
      </c>
      <c r="G5" s="17">
        <v>0.40625</v>
      </c>
      <c r="H5" s="17">
        <v>0.4201388888888889</v>
      </c>
      <c r="I5" s="2" t="s">
        <v>8</v>
      </c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6" t="s">
        <v>28</v>
      </c>
      <c r="C6" s="28" t="s">
        <v>43</v>
      </c>
      <c r="D6" s="26" t="s">
        <v>44</v>
      </c>
      <c r="E6" s="26">
        <v>31</v>
      </c>
      <c r="F6" s="15" t="s">
        <v>94</v>
      </c>
      <c r="G6" s="17" t="s">
        <v>94</v>
      </c>
      <c r="H6" s="17" t="s">
        <v>94</v>
      </c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4" t="s">
        <v>71</v>
      </c>
      <c r="D7" s="26" t="s">
        <v>55</v>
      </c>
      <c r="E7" s="26">
        <v>43</v>
      </c>
      <c r="F7" s="26">
        <v>20</v>
      </c>
      <c r="G7" s="27">
        <v>0.34722222222222227</v>
      </c>
      <c r="H7" s="27">
        <v>0.3611111111111111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B8" s="16" t="s">
        <v>28</v>
      </c>
      <c r="C8" s="28" t="s">
        <v>73</v>
      </c>
      <c r="D8" s="26" t="s">
        <v>57</v>
      </c>
      <c r="E8" s="26">
        <v>56</v>
      </c>
      <c r="F8" s="26">
        <v>30</v>
      </c>
      <c r="G8" s="27">
        <v>0.36458333333333331</v>
      </c>
      <c r="H8" s="27">
        <v>0.39583333333333331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B9" s="15" t="s">
        <v>28</v>
      </c>
      <c r="C9" s="16" t="s">
        <v>39</v>
      </c>
      <c r="D9" s="15" t="s">
        <v>40</v>
      </c>
      <c r="E9" s="15">
        <v>111</v>
      </c>
      <c r="F9" s="15" t="s">
        <v>94</v>
      </c>
      <c r="G9" s="17" t="s">
        <v>95</v>
      </c>
      <c r="H9" s="17" t="s">
        <v>94</v>
      </c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B10" s="4"/>
      <c r="C10" s="4"/>
      <c r="D10" s="4"/>
      <c r="E10" s="4"/>
      <c r="F10" s="4"/>
      <c r="G10" s="4"/>
      <c r="H10" s="4"/>
      <c r="J10" s="54"/>
      <c r="K10" s="55"/>
      <c r="L10" s="55"/>
      <c r="M10" s="55"/>
      <c r="N10" s="55"/>
      <c r="O10" s="56"/>
    </row>
    <row r="11" spans="1:15" ht="18" customHeight="1">
      <c r="A11" s="5">
        <v>7</v>
      </c>
      <c r="B11" s="4"/>
      <c r="C11" s="4"/>
      <c r="D11" s="4"/>
      <c r="E11" s="4"/>
      <c r="F11" s="4"/>
      <c r="G11" s="4"/>
      <c r="H11" s="4"/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 thickBot="1">
      <c r="A24" s="3">
        <v>20</v>
      </c>
      <c r="B24" s="4"/>
      <c r="C24" s="4"/>
      <c r="D24" s="4"/>
      <c r="E24" s="4"/>
      <c r="F24" s="4"/>
      <c r="G24" s="4"/>
      <c r="H24" s="4"/>
      <c r="J24" s="57"/>
      <c r="K24" s="58"/>
      <c r="L24" s="58"/>
      <c r="M24" s="58"/>
      <c r="N24" s="58"/>
      <c r="O24" s="59"/>
    </row>
    <row r="25" spans="1:15" ht="15.75" thickTop="1"/>
    <row r="26" spans="1:15" ht="18.75">
      <c r="C26" s="40" t="s">
        <v>9</v>
      </c>
      <c r="D26" s="40"/>
      <c r="E26" s="9">
        <f>SUM(E5:E24)</f>
        <v>276</v>
      </c>
      <c r="F26" s="9">
        <f>SUM(F5:F24)</f>
        <v>70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A9" sqref="A9:XFD9"/>
    </sheetView>
  </sheetViews>
  <sheetFormatPr defaultRowHeight="15"/>
  <cols>
    <col min="1" max="1" width="5.42578125" style="1" customWidth="1"/>
    <col min="2" max="2" width="13.85546875" style="10" bestFit="1" customWidth="1"/>
    <col min="3" max="3" width="43.28515625" style="10" bestFit="1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26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5" t="s">
        <v>28</v>
      </c>
      <c r="C5" s="18" t="s">
        <v>81</v>
      </c>
      <c r="D5" s="29" t="s">
        <v>46</v>
      </c>
      <c r="E5" s="26">
        <v>108</v>
      </c>
      <c r="F5" s="15">
        <v>30</v>
      </c>
      <c r="G5" s="17">
        <v>0.44791666666666669</v>
      </c>
      <c r="H5" s="17">
        <v>0.46875</v>
      </c>
      <c r="I5" s="2" t="s">
        <v>8</v>
      </c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5" t="s">
        <v>28</v>
      </c>
      <c r="C6" s="18" t="s">
        <v>87</v>
      </c>
      <c r="D6" s="26" t="s">
        <v>51</v>
      </c>
      <c r="E6" s="26">
        <v>53</v>
      </c>
      <c r="F6" s="26" t="s">
        <v>94</v>
      </c>
      <c r="G6" s="26" t="s">
        <v>94</v>
      </c>
      <c r="H6" s="26" t="s">
        <v>94</v>
      </c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18" t="s">
        <v>83</v>
      </c>
      <c r="D7" s="26" t="s">
        <v>44</v>
      </c>
      <c r="E7" s="26">
        <v>26</v>
      </c>
      <c r="F7" s="26" t="s">
        <v>94</v>
      </c>
      <c r="G7" s="27" t="s">
        <v>94</v>
      </c>
      <c r="H7" s="27" t="s">
        <v>94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B8" s="15" t="s">
        <v>28</v>
      </c>
      <c r="C8" s="18" t="s">
        <v>90</v>
      </c>
      <c r="D8" s="26" t="s">
        <v>47</v>
      </c>
      <c r="E8" s="26">
        <v>64</v>
      </c>
      <c r="F8" s="26" t="s">
        <v>94</v>
      </c>
      <c r="G8" s="27" t="s">
        <v>94</v>
      </c>
      <c r="H8" s="27" t="s">
        <v>94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B9" s="15" t="s">
        <v>28</v>
      </c>
      <c r="C9" s="4" t="s">
        <v>70</v>
      </c>
      <c r="D9" s="26" t="s">
        <v>57</v>
      </c>
      <c r="E9" s="26">
        <v>51</v>
      </c>
      <c r="F9" s="26">
        <v>30</v>
      </c>
      <c r="G9" s="27">
        <v>0.48958333333333331</v>
      </c>
      <c r="H9" s="27">
        <v>0.52083333333333337</v>
      </c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B10" s="4"/>
      <c r="C10" s="4"/>
      <c r="D10" s="4"/>
      <c r="E10" s="4"/>
      <c r="F10" s="4"/>
      <c r="G10" s="4"/>
      <c r="H10" s="4"/>
      <c r="J10" s="54"/>
      <c r="K10" s="55"/>
      <c r="L10" s="55"/>
      <c r="M10" s="55"/>
      <c r="N10" s="55"/>
      <c r="O10" s="56"/>
    </row>
    <row r="11" spans="1:15" ht="18" customHeight="1">
      <c r="A11" s="5">
        <v>7</v>
      </c>
      <c r="B11" s="4"/>
      <c r="C11" s="4"/>
      <c r="D11" s="4"/>
      <c r="E11" s="4"/>
      <c r="F11" s="4"/>
      <c r="G11" s="4"/>
      <c r="H11" s="4"/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 thickBot="1">
      <c r="A24" s="3">
        <v>20</v>
      </c>
      <c r="B24" s="4"/>
      <c r="C24" s="4"/>
      <c r="D24" s="4"/>
      <c r="E24" s="4"/>
      <c r="F24" s="4"/>
      <c r="G24" s="4"/>
      <c r="H24" s="4"/>
      <c r="J24" s="57"/>
      <c r="K24" s="58"/>
      <c r="L24" s="58"/>
      <c r="M24" s="58"/>
      <c r="N24" s="58"/>
      <c r="O24" s="59"/>
    </row>
    <row r="25" spans="1:15" ht="15.75" thickTop="1"/>
    <row r="26" spans="1:15" ht="18.75">
      <c r="C26" s="40" t="s">
        <v>9</v>
      </c>
      <c r="D26" s="40"/>
      <c r="E26" s="9">
        <f>SUM(E5:E24)</f>
        <v>302</v>
      </c>
      <c r="F26" s="9">
        <f>SUM(F5:F24)</f>
        <v>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A8" sqref="A8:XFD8"/>
    </sheetView>
  </sheetViews>
  <sheetFormatPr defaultRowHeight="15"/>
  <cols>
    <col min="1" max="1" width="5.42578125" style="1" customWidth="1"/>
    <col min="2" max="2" width="13.85546875" style="10" bestFit="1" customWidth="1"/>
    <col min="3" max="3" width="24.5703125" style="10" bestFit="1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27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5" t="s">
        <v>28</v>
      </c>
      <c r="C5" s="4" t="s">
        <v>56</v>
      </c>
      <c r="D5" s="26" t="s">
        <v>57</v>
      </c>
      <c r="E5" s="26">
        <v>44</v>
      </c>
      <c r="F5" s="15">
        <v>30</v>
      </c>
      <c r="G5" s="17">
        <v>0.5625</v>
      </c>
      <c r="H5" s="17">
        <v>0.59375</v>
      </c>
      <c r="I5" s="2" t="s">
        <v>8</v>
      </c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5" t="s">
        <v>28</v>
      </c>
      <c r="C6" s="4" t="s">
        <v>50</v>
      </c>
      <c r="D6" s="26" t="s">
        <v>51</v>
      </c>
      <c r="E6" s="26">
        <v>42</v>
      </c>
      <c r="F6" s="26" t="s">
        <v>94</v>
      </c>
      <c r="G6" s="26" t="s">
        <v>94</v>
      </c>
      <c r="H6" s="26" t="s">
        <v>94</v>
      </c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18" t="s">
        <v>86</v>
      </c>
      <c r="D7" s="26" t="s">
        <v>51</v>
      </c>
      <c r="E7" s="26">
        <v>54</v>
      </c>
      <c r="F7" s="26" t="s">
        <v>94</v>
      </c>
      <c r="G7" s="26" t="s">
        <v>94</v>
      </c>
      <c r="H7" s="26" t="s">
        <v>94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B8" s="15" t="s">
        <v>28</v>
      </c>
      <c r="C8" s="18" t="s">
        <v>88</v>
      </c>
      <c r="D8" s="26" t="s">
        <v>53</v>
      </c>
      <c r="E8" s="26">
        <v>162</v>
      </c>
      <c r="F8" s="26">
        <v>30</v>
      </c>
      <c r="G8" s="27">
        <v>0.60416666666666663</v>
      </c>
      <c r="H8" s="27">
        <v>0.63541666666666663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B9" s="15" t="s">
        <v>28</v>
      </c>
      <c r="C9" s="18" t="s">
        <v>89</v>
      </c>
      <c r="D9" s="26" t="s">
        <v>67</v>
      </c>
      <c r="E9" s="26">
        <v>22</v>
      </c>
      <c r="F9" s="26" t="s">
        <v>94</v>
      </c>
      <c r="G9" s="26" t="s">
        <v>94</v>
      </c>
      <c r="H9" s="26" t="s">
        <v>94</v>
      </c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J10" s="54"/>
      <c r="K10" s="55"/>
      <c r="L10" s="55"/>
      <c r="M10" s="55"/>
      <c r="N10" s="55"/>
      <c r="O10" s="56"/>
    </row>
    <row r="11" spans="1:15" ht="18" customHeight="1">
      <c r="A11" s="5">
        <v>7</v>
      </c>
      <c r="B11" s="4"/>
      <c r="C11" s="4"/>
      <c r="D11" s="4"/>
      <c r="E11" s="4"/>
      <c r="F11" s="4"/>
      <c r="G11" s="4"/>
      <c r="H11" s="4"/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 thickBot="1">
      <c r="A24" s="3">
        <v>20</v>
      </c>
      <c r="B24" s="4"/>
      <c r="C24" s="4"/>
      <c r="D24" s="4"/>
      <c r="E24" s="4"/>
      <c r="F24" s="4"/>
      <c r="G24" s="4"/>
      <c r="H24" s="4"/>
      <c r="J24" s="57"/>
      <c r="K24" s="58"/>
      <c r="L24" s="58"/>
      <c r="M24" s="58"/>
      <c r="N24" s="58"/>
      <c r="O24" s="59"/>
    </row>
    <row r="25" spans="1:15" ht="15.75" thickTop="1"/>
    <row r="26" spans="1:15" ht="18.75">
      <c r="C26" s="40" t="s">
        <v>9</v>
      </c>
      <c r="D26" s="40"/>
      <c r="E26" s="9">
        <f>SUM(E5:E24)</f>
        <v>324</v>
      </c>
      <c r="F26" s="9">
        <f>SUM(F5:F24)</f>
        <v>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="80" zoomScaleNormal="80" workbookViewId="0">
      <selection activeCell="C7" sqref="C7"/>
    </sheetView>
  </sheetViews>
  <sheetFormatPr defaultRowHeight="15"/>
  <cols>
    <col min="1" max="1" width="19.85546875" customWidth="1"/>
    <col min="2" max="2" width="19.42578125" customWidth="1"/>
    <col min="3" max="3" width="18.85546875" bestFit="1" customWidth="1"/>
  </cols>
  <sheetData>
    <row r="1" spans="1:10" ht="24.95" customHeight="1">
      <c r="A1" s="12" t="s">
        <v>11</v>
      </c>
      <c r="B1" s="12" t="s">
        <v>12</v>
      </c>
      <c r="C1" s="12" t="s">
        <v>13</v>
      </c>
      <c r="F1" s="60" t="s">
        <v>15</v>
      </c>
      <c r="G1" s="60"/>
      <c r="H1" s="60"/>
      <c r="I1" s="60"/>
      <c r="J1" s="60"/>
    </row>
    <row r="2" spans="1:10" ht="24.95" customHeight="1">
      <c r="A2" s="13">
        <v>44158</v>
      </c>
      <c r="B2" s="14">
        <f>'23.11.2020'!E30</f>
        <v>412</v>
      </c>
      <c r="C2" s="14">
        <f>'23.11.2020'!F30</f>
        <v>60</v>
      </c>
      <c r="F2" s="60"/>
      <c r="G2" s="60"/>
      <c r="H2" s="60"/>
      <c r="I2" s="60"/>
      <c r="J2" s="60"/>
    </row>
    <row r="3" spans="1:10" ht="24.95" customHeight="1">
      <c r="A3" s="13">
        <v>44159</v>
      </c>
      <c r="B3" s="14">
        <f>'24.11.2020'!E27</f>
        <v>476</v>
      </c>
      <c r="C3" s="14">
        <f>'24.11.2020'!F27</f>
        <v>90</v>
      </c>
      <c r="F3" s="60"/>
      <c r="G3" s="60"/>
      <c r="H3" s="60"/>
      <c r="I3" s="60"/>
      <c r="J3" s="60"/>
    </row>
    <row r="4" spans="1:10" ht="24.95" customHeight="1">
      <c r="A4" s="13">
        <v>44160</v>
      </c>
      <c r="B4" s="14">
        <f>'25.11.2020 '!E27</f>
        <v>404</v>
      </c>
      <c r="C4" s="14">
        <f>'25.11.2020 '!F27</f>
        <v>80</v>
      </c>
      <c r="F4" s="60"/>
      <c r="G4" s="60"/>
      <c r="H4" s="60"/>
      <c r="I4" s="60"/>
      <c r="J4" s="60"/>
    </row>
    <row r="5" spans="1:10" ht="24.95" customHeight="1">
      <c r="A5" s="13">
        <v>44161</v>
      </c>
      <c r="B5" s="14">
        <v>292</v>
      </c>
      <c r="C5" s="14">
        <f>'26.11.2020  '!F28</f>
        <v>135</v>
      </c>
      <c r="F5" s="60"/>
      <c r="G5" s="60"/>
      <c r="H5" s="60"/>
      <c r="I5" s="60"/>
      <c r="J5" s="60"/>
    </row>
    <row r="6" spans="1:10" ht="24.95" customHeight="1">
      <c r="A6" s="13">
        <v>44162</v>
      </c>
      <c r="B6" s="14">
        <f>'27.11.2020 '!E26</f>
        <v>285</v>
      </c>
      <c r="C6" s="14">
        <f>'27.11.2020 '!F26</f>
        <v>80</v>
      </c>
      <c r="F6" s="60"/>
      <c r="G6" s="60"/>
      <c r="H6" s="60"/>
      <c r="I6" s="60"/>
      <c r="J6" s="60"/>
    </row>
    <row r="7" spans="1:10" ht="24.95" customHeight="1">
      <c r="A7" s="13">
        <v>44163</v>
      </c>
      <c r="B7" s="14">
        <f>'28.11.2020 '!E26</f>
        <v>397</v>
      </c>
      <c r="C7" s="14">
        <f>'28.11.2020 '!F26</f>
        <v>120</v>
      </c>
      <c r="F7" s="60"/>
      <c r="G7" s="60"/>
      <c r="H7" s="60"/>
      <c r="I7" s="60"/>
      <c r="J7" s="60"/>
    </row>
    <row r="8" spans="1:10" ht="24.95" customHeight="1">
      <c r="A8" s="13">
        <v>44164</v>
      </c>
      <c r="B8" s="14">
        <f>'29.11.2020  '!E26</f>
        <v>362</v>
      </c>
      <c r="C8" s="14">
        <f>'29.11.2020  '!F26</f>
        <v>90</v>
      </c>
      <c r="F8" s="60"/>
      <c r="G8" s="60"/>
      <c r="H8" s="60"/>
      <c r="I8" s="60"/>
      <c r="J8" s="60"/>
    </row>
    <row r="9" spans="1:10" ht="24.95" customHeight="1">
      <c r="A9" s="13">
        <v>44165</v>
      </c>
      <c r="B9" s="14">
        <f>'30.11.2020   '!E26</f>
        <v>225</v>
      </c>
      <c r="C9" s="14">
        <f>'30.11.2020   '!F26</f>
        <v>100</v>
      </c>
      <c r="F9" s="60"/>
      <c r="G9" s="60"/>
      <c r="H9" s="60"/>
      <c r="I9" s="60"/>
      <c r="J9" s="60"/>
    </row>
    <row r="10" spans="1:10" ht="24.95" customHeight="1">
      <c r="A10" s="13">
        <v>44166</v>
      </c>
      <c r="B10" s="14">
        <f>'01.12.2020   '!E26</f>
        <v>334</v>
      </c>
      <c r="C10" s="14">
        <f>'01.12.2020   '!F26</f>
        <v>70</v>
      </c>
      <c r="F10" s="60"/>
      <c r="G10" s="60"/>
      <c r="H10" s="60"/>
      <c r="I10" s="60"/>
      <c r="J10" s="60"/>
    </row>
    <row r="11" spans="1:10" ht="24.95" customHeight="1">
      <c r="A11" s="13">
        <v>44167</v>
      </c>
      <c r="B11" s="14">
        <f>'02.12.2020   '!E26</f>
        <v>276</v>
      </c>
      <c r="C11" s="14">
        <f>'02.12.2020   '!F26</f>
        <v>70</v>
      </c>
      <c r="F11" s="60"/>
      <c r="G11" s="60"/>
      <c r="H11" s="60"/>
      <c r="I11" s="60"/>
      <c r="J11" s="60"/>
    </row>
    <row r="12" spans="1:10" ht="24.95" customHeight="1">
      <c r="A12" s="13">
        <v>44168</v>
      </c>
      <c r="B12" s="14">
        <f>'03.12.2020   '!E26</f>
        <v>302</v>
      </c>
      <c r="C12" s="14">
        <f>'03.12.2020   '!F26</f>
        <v>60</v>
      </c>
      <c r="F12" s="60"/>
      <c r="G12" s="60"/>
      <c r="H12" s="60"/>
      <c r="I12" s="60"/>
      <c r="J12" s="60"/>
    </row>
    <row r="13" spans="1:10" ht="24.95" customHeight="1">
      <c r="A13" s="13">
        <v>44169</v>
      </c>
      <c r="B13" s="14">
        <f>'04.12.2020 '!E26</f>
        <v>324</v>
      </c>
      <c r="C13" s="14">
        <f>'04.12.2020 '!F26</f>
        <v>60</v>
      </c>
      <c r="F13" s="60"/>
      <c r="G13" s="60"/>
      <c r="H13" s="60"/>
      <c r="I13" s="60"/>
      <c r="J13" s="60"/>
    </row>
    <row r="14" spans="1:10" ht="24.95" customHeight="1">
      <c r="A14" s="11" t="s">
        <v>14</v>
      </c>
      <c r="B14" s="11">
        <f>SUM(B2:B13)</f>
        <v>4089</v>
      </c>
      <c r="C14" s="11">
        <f>SUM(C2:C13)</f>
        <v>1015</v>
      </c>
      <c r="F14" s="60"/>
      <c r="G14" s="60"/>
      <c r="H14" s="60"/>
      <c r="I14" s="60"/>
      <c r="J14" s="60"/>
    </row>
  </sheetData>
  <mergeCells count="1">
    <mergeCell ref="F1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A5" sqref="A5:XFD8"/>
    </sheetView>
  </sheetViews>
  <sheetFormatPr defaultRowHeight="15"/>
  <cols>
    <col min="1" max="1" width="5.42578125" style="1" customWidth="1"/>
    <col min="2" max="2" width="13.85546875" style="10" bestFit="1" customWidth="1"/>
    <col min="3" max="3" width="44.5703125" style="10" bestFit="1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42" t="s">
        <v>17</v>
      </c>
      <c r="K1" s="43"/>
      <c r="L1" s="43"/>
      <c r="M1" s="43"/>
      <c r="N1" s="43"/>
      <c r="O1" s="44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45"/>
      <c r="K2" s="46"/>
      <c r="L2" s="46"/>
      <c r="M2" s="46"/>
      <c r="N2" s="46"/>
      <c r="O2" s="47"/>
    </row>
    <row r="3" spans="1:15" ht="26.25" customHeight="1">
      <c r="G3" s="37" t="s">
        <v>5</v>
      </c>
      <c r="H3" s="37"/>
      <c r="J3" s="45"/>
      <c r="K3" s="46"/>
      <c r="L3" s="46"/>
      <c r="M3" s="46"/>
      <c r="N3" s="46"/>
      <c r="O3" s="47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45"/>
      <c r="K4" s="46"/>
      <c r="L4" s="46"/>
      <c r="M4" s="46"/>
      <c r="N4" s="46"/>
      <c r="O4" s="47"/>
    </row>
    <row r="5" spans="1:15" ht="18" customHeight="1">
      <c r="A5" s="5">
        <v>1</v>
      </c>
      <c r="B5" s="15" t="s">
        <v>28</v>
      </c>
      <c r="C5" s="4" t="s">
        <v>41</v>
      </c>
      <c r="D5" s="18" t="s">
        <v>60</v>
      </c>
      <c r="E5" s="14">
        <v>94</v>
      </c>
      <c r="F5" s="14">
        <v>20</v>
      </c>
      <c r="G5" s="22">
        <v>0.5625</v>
      </c>
      <c r="H5" s="22">
        <v>0.57638888888888895</v>
      </c>
      <c r="I5" s="2" t="s">
        <v>8</v>
      </c>
      <c r="J5" s="45"/>
      <c r="K5" s="46"/>
      <c r="L5" s="46"/>
      <c r="M5" s="46"/>
      <c r="N5" s="46"/>
      <c r="O5" s="47"/>
    </row>
    <row r="6" spans="1:15" ht="18" customHeight="1">
      <c r="A6" s="3">
        <v>2</v>
      </c>
      <c r="B6" s="15" t="s">
        <v>28</v>
      </c>
      <c r="C6" s="4" t="s">
        <v>41</v>
      </c>
      <c r="D6" s="18" t="s">
        <v>93</v>
      </c>
      <c r="E6" s="14">
        <v>84</v>
      </c>
      <c r="F6" s="14">
        <v>20</v>
      </c>
      <c r="G6" s="22">
        <v>0.5625</v>
      </c>
      <c r="H6" s="22">
        <v>0.57638888888888895</v>
      </c>
      <c r="I6" s="2"/>
      <c r="J6" s="45"/>
      <c r="K6" s="46"/>
      <c r="L6" s="46"/>
      <c r="M6" s="46"/>
      <c r="N6" s="46"/>
      <c r="O6" s="47"/>
    </row>
    <row r="7" spans="1:15" ht="18" customHeight="1">
      <c r="A7" s="5">
        <v>3</v>
      </c>
      <c r="B7" s="15" t="s">
        <v>28</v>
      </c>
      <c r="C7" s="4" t="s">
        <v>58</v>
      </c>
      <c r="D7" s="18" t="s">
        <v>37</v>
      </c>
      <c r="E7" s="14">
        <v>160</v>
      </c>
      <c r="F7" s="14">
        <v>30</v>
      </c>
      <c r="G7" s="22">
        <v>0.58333333333333337</v>
      </c>
      <c r="H7" s="22">
        <v>0.61458333333333337</v>
      </c>
      <c r="J7" s="45"/>
      <c r="K7" s="46"/>
      <c r="L7" s="46"/>
      <c r="M7" s="46"/>
      <c r="N7" s="46"/>
      <c r="O7" s="47"/>
    </row>
    <row r="8" spans="1:15" ht="18" customHeight="1">
      <c r="A8" s="3">
        <v>4</v>
      </c>
      <c r="B8" s="15" t="s">
        <v>28</v>
      </c>
      <c r="C8" s="4" t="s">
        <v>92</v>
      </c>
      <c r="D8" s="4" t="s">
        <v>55</v>
      </c>
      <c r="E8" s="14">
        <v>138</v>
      </c>
      <c r="F8" s="14">
        <v>20</v>
      </c>
      <c r="G8" s="22">
        <v>0.625</v>
      </c>
      <c r="H8" s="22">
        <v>0.63888888888888895</v>
      </c>
      <c r="J8" s="45"/>
      <c r="K8" s="46"/>
      <c r="L8" s="46"/>
      <c r="M8" s="46"/>
      <c r="N8" s="46"/>
      <c r="O8" s="47"/>
    </row>
    <row r="9" spans="1:15" ht="18" customHeight="1">
      <c r="A9" s="5">
        <v>5</v>
      </c>
      <c r="J9" s="45"/>
      <c r="K9" s="46"/>
      <c r="L9" s="46"/>
      <c r="M9" s="46"/>
      <c r="N9" s="46"/>
      <c r="O9" s="47"/>
    </row>
    <row r="10" spans="1:15" ht="18" customHeight="1">
      <c r="A10" s="3">
        <v>6</v>
      </c>
      <c r="J10" s="45"/>
      <c r="K10" s="46"/>
      <c r="L10" s="46"/>
      <c r="M10" s="46"/>
      <c r="N10" s="46"/>
      <c r="O10" s="47"/>
    </row>
    <row r="11" spans="1:15" ht="18" customHeight="1">
      <c r="A11" s="5">
        <v>7</v>
      </c>
      <c r="B11" s="4"/>
      <c r="C11" s="4"/>
      <c r="D11" s="4"/>
      <c r="E11" s="4"/>
      <c r="F11" s="4"/>
      <c r="G11" s="4"/>
      <c r="H11" s="4"/>
      <c r="J11" s="45"/>
      <c r="K11" s="46"/>
      <c r="L11" s="46"/>
      <c r="M11" s="46"/>
      <c r="N11" s="46"/>
      <c r="O11" s="47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45"/>
      <c r="K12" s="46"/>
      <c r="L12" s="46"/>
      <c r="M12" s="46"/>
      <c r="N12" s="46"/>
      <c r="O12" s="47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45"/>
      <c r="K13" s="46"/>
      <c r="L13" s="46"/>
      <c r="M13" s="46"/>
      <c r="N13" s="46"/>
      <c r="O13" s="47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45"/>
      <c r="K14" s="46"/>
      <c r="L14" s="46"/>
      <c r="M14" s="46"/>
      <c r="N14" s="46"/>
      <c r="O14" s="47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45"/>
      <c r="K15" s="46"/>
      <c r="L15" s="46"/>
      <c r="M15" s="46"/>
      <c r="N15" s="46"/>
      <c r="O15" s="47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45"/>
      <c r="K16" s="46"/>
      <c r="L16" s="46"/>
      <c r="M16" s="46"/>
      <c r="N16" s="46"/>
      <c r="O16" s="47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45"/>
      <c r="K17" s="46"/>
      <c r="L17" s="46"/>
      <c r="M17" s="46"/>
      <c r="N17" s="46"/>
      <c r="O17" s="47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45"/>
      <c r="K18" s="46"/>
      <c r="L18" s="46"/>
      <c r="M18" s="46"/>
      <c r="N18" s="46"/>
      <c r="O18" s="47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45"/>
      <c r="K19" s="46"/>
      <c r="L19" s="46"/>
      <c r="M19" s="46"/>
      <c r="N19" s="46"/>
      <c r="O19" s="47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45"/>
      <c r="K20" s="46"/>
      <c r="L20" s="46"/>
      <c r="M20" s="46"/>
      <c r="N20" s="46"/>
      <c r="O20" s="47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45"/>
      <c r="K21" s="46"/>
      <c r="L21" s="46"/>
      <c r="M21" s="46"/>
      <c r="N21" s="46"/>
      <c r="O21" s="47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45"/>
      <c r="K22" s="46"/>
      <c r="L22" s="46"/>
      <c r="M22" s="46"/>
      <c r="N22" s="46"/>
      <c r="O22" s="47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45"/>
      <c r="K23" s="46"/>
      <c r="L23" s="46"/>
      <c r="M23" s="46"/>
      <c r="N23" s="46"/>
      <c r="O23" s="47"/>
    </row>
    <row r="24" spans="1:15" ht="18" customHeight="1">
      <c r="A24" s="3">
        <v>20</v>
      </c>
      <c r="B24" s="4"/>
      <c r="C24" s="4"/>
      <c r="D24" s="4"/>
      <c r="E24" s="4"/>
      <c r="F24" s="4"/>
      <c r="G24" s="4"/>
      <c r="H24" s="4"/>
      <c r="J24" s="45"/>
      <c r="K24" s="46"/>
      <c r="L24" s="46"/>
      <c r="M24" s="46"/>
      <c r="N24" s="46"/>
      <c r="O24" s="47"/>
    </row>
    <row r="25" spans="1:15" ht="18" customHeight="1" thickBot="1">
      <c r="A25" s="20">
        <v>21</v>
      </c>
      <c r="B25" s="4"/>
      <c r="C25" s="4"/>
      <c r="D25" s="4"/>
      <c r="E25" s="4"/>
      <c r="F25" s="4"/>
      <c r="G25" s="4"/>
      <c r="H25" s="4"/>
      <c r="J25" s="48"/>
      <c r="K25" s="49"/>
      <c r="L25" s="49"/>
      <c r="M25" s="49"/>
      <c r="N25" s="49"/>
      <c r="O25" s="50"/>
    </row>
    <row r="26" spans="1:15" ht="15.75" thickTop="1"/>
    <row r="27" spans="1:15" ht="18.75">
      <c r="C27" s="40" t="s">
        <v>9</v>
      </c>
      <c r="D27" s="40"/>
      <c r="E27" s="9">
        <f>SUM(E5:E25)</f>
        <v>476</v>
      </c>
      <c r="F27" s="9">
        <f>SUM(F5:F25)</f>
        <v>90</v>
      </c>
    </row>
  </sheetData>
  <mergeCells count="4">
    <mergeCell ref="A1:H2"/>
    <mergeCell ref="J1:O25"/>
    <mergeCell ref="G3:H3"/>
    <mergeCell ref="C27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opLeftCell="B1" workbookViewId="0">
      <selection activeCell="B6" sqref="A6:XFD8"/>
    </sheetView>
  </sheetViews>
  <sheetFormatPr defaultRowHeight="15"/>
  <cols>
    <col min="1" max="1" width="5.42578125" style="1" customWidth="1"/>
    <col min="2" max="2" width="26.140625" style="10" customWidth="1"/>
    <col min="3" max="3" width="44.85546875" style="10" bestFit="1" customWidth="1"/>
    <col min="4" max="4" width="32.14062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18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D3" s="19" t="s">
        <v>78</v>
      </c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5" t="s">
        <v>28</v>
      </c>
      <c r="C5" s="16" t="s">
        <v>62</v>
      </c>
      <c r="D5" s="15" t="s">
        <v>63</v>
      </c>
      <c r="E5" s="15">
        <v>32</v>
      </c>
      <c r="F5" s="15" t="s">
        <v>94</v>
      </c>
      <c r="G5" s="17" t="s">
        <v>94</v>
      </c>
      <c r="H5" s="17" t="s">
        <v>94</v>
      </c>
      <c r="I5" s="2" t="s">
        <v>8</v>
      </c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5" t="s">
        <v>28</v>
      </c>
      <c r="C6" s="4" t="s">
        <v>64</v>
      </c>
      <c r="D6" s="14" t="s">
        <v>67</v>
      </c>
      <c r="E6" s="14">
        <v>67</v>
      </c>
      <c r="F6" s="15">
        <v>30</v>
      </c>
      <c r="G6" s="17">
        <v>0.67708333333333337</v>
      </c>
      <c r="H6" s="17">
        <v>0.70833333333333337</v>
      </c>
      <c r="I6" s="2"/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4" t="s">
        <v>64</v>
      </c>
      <c r="D7" s="14" t="s">
        <v>57</v>
      </c>
      <c r="E7" s="14">
        <v>59</v>
      </c>
      <c r="F7" s="15">
        <v>30</v>
      </c>
      <c r="G7" s="17">
        <v>0.67708333333333337</v>
      </c>
      <c r="H7" s="17">
        <v>0.70833333333333337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B8" s="15" t="s">
        <v>28</v>
      </c>
      <c r="C8" s="4" t="s">
        <v>68</v>
      </c>
      <c r="D8" s="14" t="s">
        <v>60</v>
      </c>
      <c r="E8" s="14">
        <v>191</v>
      </c>
      <c r="F8" s="14">
        <v>20</v>
      </c>
      <c r="G8" s="22">
        <v>0.71527777777777779</v>
      </c>
      <c r="H8" s="22">
        <v>0.72916666666666663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B9" s="15" t="s">
        <v>28</v>
      </c>
      <c r="C9" s="4" t="s">
        <v>77</v>
      </c>
      <c r="D9" s="14" t="s">
        <v>63</v>
      </c>
      <c r="E9" s="14">
        <v>55</v>
      </c>
      <c r="F9" s="14" t="s">
        <v>94</v>
      </c>
      <c r="G9" s="14" t="s">
        <v>94</v>
      </c>
      <c r="H9" s="14" t="s">
        <v>94</v>
      </c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J10" s="54"/>
      <c r="K10" s="55"/>
      <c r="L10" s="55"/>
      <c r="M10" s="55"/>
      <c r="N10" s="55"/>
      <c r="O10" s="56"/>
    </row>
    <row r="11" spans="1:15" ht="18" customHeight="1">
      <c r="A11" s="5">
        <v>7</v>
      </c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>
      <c r="A24" s="3">
        <v>20</v>
      </c>
      <c r="B24" s="4"/>
      <c r="C24" s="4"/>
      <c r="D24" s="4"/>
      <c r="E24" s="4"/>
      <c r="F24" s="4"/>
      <c r="G24" s="4"/>
      <c r="H24" s="4"/>
      <c r="J24" s="54"/>
      <c r="K24" s="55"/>
      <c r="L24" s="55"/>
      <c r="M24" s="55"/>
      <c r="N24" s="55"/>
      <c r="O24" s="56"/>
    </row>
    <row r="25" spans="1:15" ht="18" customHeight="1" thickBot="1">
      <c r="A25" s="20">
        <v>21</v>
      </c>
      <c r="B25" s="4"/>
      <c r="C25" s="4"/>
      <c r="D25" s="4"/>
      <c r="E25" s="4"/>
      <c r="F25" s="4"/>
      <c r="G25" s="4"/>
      <c r="H25" s="4"/>
      <c r="J25" s="57"/>
      <c r="K25" s="58"/>
      <c r="L25" s="58"/>
      <c r="M25" s="58"/>
      <c r="N25" s="58"/>
      <c r="O25" s="59"/>
    </row>
    <row r="26" spans="1:15" ht="15.75" thickTop="1"/>
    <row r="27" spans="1:15" ht="18.75">
      <c r="C27" s="40" t="s">
        <v>9</v>
      </c>
      <c r="D27" s="40"/>
      <c r="E27" s="9">
        <f>SUM(E5:E25)</f>
        <v>404</v>
      </c>
      <c r="F27" s="9">
        <f>SUM(F5:F25)</f>
        <v>80</v>
      </c>
    </row>
  </sheetData>
  <mergeCells count="4">
    <mergeCell ref="A1:H2"/>
    <mergeCell ref="J1:O25"/>
    <mergeCell ref="G3:H3"/>
    <mergeCell ref="C27:D2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A9" sqref="A9:XFD10"/>
    </sheetView>
  </sheetViews>
  <sheetFormatPr defaultRowHeight="15"/>
  <cols>
    <col min="1" max="1" width="5.42578125" style="1" customWidth="1"/>
    <col min="2" max="2" width="13.85546875" style="10" bestFit="1" customWidth="1"/>
    <col min="3" max="3" width="44.140625" style="10" bestFit="1" customWidth="1"/>
    <col min="4" max="4" width="32.14062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19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5" t="s">
        <v>28</v>
      </c>
      <c r="C5" s="18" t="s">
        <v>80</v>
      </c>
      <c r="D5" s="26" t="s">
        <v>46</v>
      </c>
      <c r="E5" s="26">
        <v>69</v>
      </c>
      <c r="F5" s="15">
        <v>30</v>
      </c>
      <c r="G5" s="17">
        <v>0.79166666666666663</v>
      </c>
      <c r="H5" s="17">
        <v>0.8125</v>
      </c>
      <c r="I5" s="2"/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5" t="s">
        <v>28</v>
      </c>
      <c r="C6" s="18" t="s">
        <v>80</v>
      </c>
      <c r="D6" s="26" t="s">
        <v>51</v>
      </c>
      <c r="E6" s="26">
        <v>59</v>
      </c>
      <c r="F6" s="15">
        <v>30</v>
      </c>
      <c r="G6" s="17">
        <v>0.79166666666666663</v>
      </c>
      <c r="H6" s="17">
        <v>0.8125</v>
      </c>
      <c r="I6" s="2"/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18" t="s">
        <v>84</v>
      </c>
      <c r="D7" s="26" t="s">
        <v>47</v>
      </c>
      <c r="E7" s="26">
        <v>89</v>
      </c>
      <c r="F7" s="26">
        <v>20</v>
      </c>
      <c r="G7" s="27">
        <v>0.82291666666666663</v>
      </c>
      <c r="H7" s="27">
        <v>0.83680555555555547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B8" s="15" t="s">
        <v>28</v>
      </c>
      <c r="C8" s="16" t="s">
        <v>79</v>
      </c>
      <c r="D8" s="15" t="s">
        <v>63</v>
      </c>
      <c r="E8" s="15">
        <v>65</v>
      </c>
      <c r="F8" s="26" t="s">
        <v>94</v>
      </c>
      <c r="G8" s="26" t="s">
        <v>94</v>
      </c>
      <c r="H8" s="26" t="s">
        <v>94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B9" s="31" t="s">
        <v>28</v>
      </c>
      <c r="C9" s="32" t="s">
        <v>48</v>
      </c>
      <c r="D9" s="33" t="s">
        <v>49</v>
      </c>
      <c r="E9" s="33">
        <v>10</v>
      </c>
      <c r="F9" s="33">
        <v>25</v>
      </c>
      <c r="G9" s="33" t="s">
        <v>98</v>
      </c>
      <c r="H9" s="34" t="s">
        <v>99</v>
      </c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B10" s="15" t="s">
        <v>28</v>
      </c>
      <c r="C10" s="4" t="s">
        <v>76</v>
      </c>
      <c r="D10" s="14" t="s">
        <v>46</v>
      </c>
      <c r="E10" s="14">
        <v>165</v>
      </c>
      <c r="F10" s="14">
        <v>30</v>
      </c>
      <c r="G10" s="22">
        <v>0.83333333333333337</v>
      </c>
      <c r="H10" s="22">
        <v>0.85416666666666663</v>
      </c>
      <c r="J10" s="54"/>
      <c r="K10" s="55"/>
      <c r="L10" s="55"/>
      <c r="M10" s="55"/>
      <c r="N10" s="55"/>
      <c r="O10" s="56"/>
    </row>
    <row r="11" spans="1:15" s="35" customFormat="1" ht="18" customHeight="1">
      <c r="A11" s="30">
        <v>7</v>
      </c>
      <c r="B11" s="32"/>
      <c r="C11" s="32"/>
      <c r="D11" s="32"/>
      <c r="E11" s="32"/>
      <c r="F11" s="32"/>
      <c r="G11" s="32"/>
      <c r="H11" s="32"/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>
      <c r="A24" s="3">
        <v>20</v>
      </c>
      <c r="B24" s="4"/>
      <c r="C24" s="4"/>
      <c r="D24" s="4"/>
      <c r="E24" s="4"/>
      <c r="F24" s="4"/>
      <c r="G24" s="4"/>
      <c r="H24" s="4"/>
      <c r="J24" s="54"/>
      <c r="K24" s="55"/>
      <c r="L24" s="55"/>
      <c r="M24" s="55"/>
      <c r="N24" s="55"/>
      <c r="O24" s="56"/>
    </row>
    <row r="25" spans="1:15" ht="18" customHeight="1">
      <c r="A25" s="20">
        <v>21</v>
      </c>
      <c r="B25" s="4"/>
      <c r="C25" s="4"/>
      <c r="D25" s="4"/>
      <c r="E25" s="4"/>
      <c r="F25" s="4"/>
      <c r="G25" s="4"/>
      <c r="H25" s="4"/>
      <c r="J25" s="54"/>
      <c r="K25" s="55"/>
      <c r="L25" s="55"/>
      <c r="M25" s="55"/>
      <c r="N25" s="55"/>
      <c r="O25" s="56"/>
    </row>
    <row r="26" spans="1:15" ht="18" customHeight="1" thickBot="1">
      <c r="A26" s="21">
        <v>22</v>
      </c>
      <c r="B26" s="4"/>
      <c r="C26" s="4"/>
      <c r="D26" s="4"/>
      <c r="E26" s="4"/>
      <c r="F26" s="4"/>
      <c r="G26" s="4"/>
      <c r="H26" s="4"/>
      <c r="J26" s="57"/>
      <c r="K26" s="58"/>
      <c r="L26" s="58"/>
      <c r="M26" s="58"/>
      <c r="N26" s="58"/>
      <c r="O26" s="59"/>
    </row>
    <row r="27" spans="1:15" ht="15.75" thickTop="1"/>
    <row r="28" spans="1:15" ht="18.75">
      <c r="C28" s="40" t="s">
        <v>9</v>
      </c>
      <c r="D28" s="40"/>
      <c r="E28" s="9">
        <f>SUM(E8:E26)</f>
        <v>240</v>
      </c>
      <c r="F28" s="9">
        <f>SUM(F5:F26)</f>
        <v>135</v>
      </c>
    </row>
  </sheetData>
  <mergeCells count="4">
    <mergeCell ref="A1:H2"/>
    <mergeCell ref="J1:O26"/>
    <mergeCell ref="G3:H3"/>
    <mergeCell ref="C28:D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topLeftCell="A3" workbookViewId="0">
      <selection activeCell="A5" sqref="A5:XFD8"/>
    </sheetView>
  </sheetViews>
  <sheetFormatPr defaultRowHeight="15"/>
  <cols>
    <col min="1" max="1" width="5.42578125" style="1" customWidth="1"/>
    <col min="2" max="2" width="13.85546875" style="10" bestFit="1" customWidth="1"/>
    <col min="3" max="3" width="40.7109375" style="10" bestFit="1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20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5" t="s">
        <v>28</v>
      </c>
      <c r="C5" s="25" t="s">
        <v>32</v>
      </c>
      <c r="D5" s="26" t="s">
        <v>31</v>
      </c>
      <c r="E5" s="26">
        <v>78</v>
      </c>
      <c r="F5" s="15">
        <v>20</v>
      </c>
      <c r="G5" s="17">
        <v>0.36458333333333331</v>
      </c>
      <c r="H5" s="17">
        <v>0.37847222222222227</v>
      </c>
      <c r="I5" s="2"/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5" t="s">
        <v>28</v>
      </c>
      <c r="C6" s="25" t="s">
        <v>32</v>
      </c>
      <c r="D6" s="26" t="s">
        <v>35</v>
      </c>
      <c r="E6" s="26">
        <v>75</v>
      </c>
      <c r="F6" s="15">
        <v>20</v>
      </c>
      <c r="G6" s="17">
        <v>0.36458333333333331</v>
      </c>
      <c r="H6" s="17">
        <v>0.37847222222222227</v>
      </c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25" t="s">
        <v>65</v>
      </c>
      <c r="D7" s="26" t="s">
        <v>47</v>
      </c>
      <c r="E7" s="26">
        <v>42</v>
      </c>
      <c r="F7" s="26">
        <v>20</v>
      </c>
      <c r="G7" s="27">
        <v>0.40625</v>
      </c>
      <c r="H7" s="27">
        <v>0.4201388888888889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B8" s="15" t="s">
        <v>28</v>
      </c>
      <c r="C8" s="25" t="s">
        <v>61</v>
      </c>
      <c r="D8" s="26" t="s">
        <v>55</v>
      </c>
      <c r="E8" s="26">
        <v>25</v>
      </c>
      <c r="F8" s="26">
        <v>20</v>
      </c>
      <c r="G8" s="27">
        <v>0.34722222222222227</v>
      </c>
      <c r="H8" s="27">
        <v>0.3611111111111111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B9" s="15" t="s">
        <v>28</v>
      </c>
      <c r="C9" s="18" t="s">
        <v>91</v>
      </c>
      <c r="D9" s="26" t="s">
        <v>51</v>
      </c>
      <c r="E9" s="26">
        <v>65</v>
      </c>
      <c r="F9" s="26" t="s">
        <v>94</v>
      </c>
      <c r="G9" s="27" t="s">
        <v>94</v>
      </c>
      <c r="H9" s="27" t="s">
        <v>94</v>
      </c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B10" s="4"/>
      <c r="C10" s="4"/>
      <c r="D10" s="4"/>
      <c r="E10" s="4"/>
      <c r="F10" s="4"/>
      <c r="G10" s="4"/>
      <c r="H10" s="4"/>
      <c r="J10" s="54"/>
      <c r="K10" s="55"/>
      <c r="L10" s="55"/>
      <c r="M10" s="55"/>
      <c r="N10" s="55"/>
      <c r="O10" s="56"/>
    </row>
    <row r="11" spans="1:15" ht="18" customHeight="1">
      <c r="A11" s="5">
        <v>7</v>
      </c>
      <c r="B11" s="4"/>
      <c r="C11" s="4"/>
      <c r="D11" s="4"/>
      <c r="E11" s="4"/>
      <c r="F11" s="4"/>
      <c r="G11" s="4"/>
      <c r="H11" s="4"/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 thickBot="1">
      <c r="A24" s="3">
        <v>20</v>
      </c>
      <c r="B24" s="4"/>
      <c r="C24" s="4"/>
      <c r="D24" s="4"/>
      <c r="E24" s="4"/>
      <c r="F24" s="4"/>
      <c r="G24" s="4"/>
      <c r="H24" s="4"/>
      <c r="J24" s="57"/>
      <c r="K24" s="58"/>
      <c r="L24" s="58"/>
      <c r="M24" s="58"/>
      <c r="N24" s="58"/>
      <c r="O24" s="59"/>
    </row>
    <row r="25" spans="1:15" ht="15.75" thickTop="1"/>
    <row r="26" spans="1:15" ht="18.75">
      <c r="C26" s="40" t="s">
        <v>9</v>
      </c>
      <c r="D26" s="40"/>
      <c r="E26" s="9">
        <f>SUM(E5:E24)</f>
        <v>285</v>
      </c>
      <c r="F26" s="9">
        <f>SUM(F5:F24)</f>
        <v>80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A5" sqref="A5:XFD8"/>
    </sheetView>
  </sheetViews>
  <sheetFormatPr defaultRowHeight="15"/>
  <cols>
    <col min="1" max="1" width="5.42578125" style="1" customWidth="1"/>
    <col min="2" max="2" width="13.85546875" style="10" bestFit="1" customWidth="1"/>
    <col min="3" max="3" width="44.85546875" style="10" bestFit="1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21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5" t="s">
        <v>28</v>
      </c>
      <c r="C5" s="18" t="s">
        <v>82</v>
      </c>
      <c r="D5" s="14" t="s">
        <v>67</v>
      </c>
      <c r="E5" s="26">
        <v>55</v>
      </c>
      <c r="F5" s="15">
        <v>30</v>
      </c>
      <c r="G5" s="17">
        <v>0.44791666666666669</v>
      </c>
      <c r="H5" s="17">
        <v>0.47916666666666669</v>
      </c>
      <c r="I5" s="2" t="s">
        <v>8</v>
      </c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5" t="s">
        <v>28</v>
      </c>
      <c r="C6" s="18" t="s">
        <v>82</v>
      </c>
      <c r="D6" s="14" t="s">
        <v>57</v>
      </c>
      <c r="E6" s="26">
        <v>53</v>
      </c>
      <c r="F6" s="15">
        <v>30</v>
      </c>
      <c r="G6" s="17">
        <v>0.44791666666666669</v>
      </c>
      <c r="H6" s="17">
        <v>0.47916666666666669</v>
      </c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4" t="s">
        <v>52</v>
      </c>
      <c r="D7" s="14" t="s">
        <v>53</v>
      </c>
      <c r="E7" s="26">
        <v>152</v>
      </c>
      <c r="F7" s="26">
        <v>30</v>
      </c>
      <c r="G7" s="27">
        <v>0.48958333333333331</v>
      </c>
      <c r="H7" s="27">
        <v>0.52083333333333337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B8" s="15" t="s">
        <v>28</v>
      </c>
      <c r="C8" s="4" t="s">
        <v>69</v>
      </c>
      <c r="D8" s="14" t="s">
        <v>31</v>
      </c>
      <c r="E8" s="26">
        <v>137</v>
      </c>
      <c r="F8" s="26">
        <v>30</v>
      </c>
      <c r="G8" s="27">
        <v>0.52083333333333337</v>
      </c>
      <c r="H8" s="27">
        <v>0.55208333333333337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B9" s="4"/>
      <c r="C9" s="4"/>
      <c r="D9" s="4"/>
      <c r="E9" s="4"/>
      <c r="F9" s="4"/>
      <c r="G9" s="4"/>
      <c r="H9" s="4"/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B10" s="4"/>
      <c r="C10" s="4"/>
      <c r="D10" s="4"/>
      <c r="E10" s="4"/>
      <c r="F10" s="4"/>
      <c r="G10" s="4"/>
      <c r="H10" s="4"/>
      <c r="J10" s="54"/>
      <c r="K10" s="55"/>
      <c r="L10" s="55"/>
      <c r="M10" s="55"/>
      <c r="N10" s="55"/>
      <c r="O10" s="56"/>
    </row>
    <row r="11" spans="1:15" ht="18" customHeight="1">
      <c r="A11" s="5">
        <v>7</v>
      </c>
      <c r="B11" s="4"/>
      <c r="C11" s="4"/>
      <c r="D11" s="4"/>
      <c r="E11" s="4"/>
      <c r="F11" s="4"/>
      <c r="G11" s="4"/>
      <c r="H11" s="4"/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 thickBot="1">
      <c r="A24" s="3">
        <v>20</v>
      </c>
      <c r="B24" s="4"/>
      <c r="C24" s="4"/>
      <c r="D24" s="4"/>
      <c r="E24" s="4"/>
      <c r="F24" s="4"/>
      <c r="G24" s="4"/>
      <c r="H24" s="4"/>
      <c r="J24" s="57"/>
      <c r="K24" s="58"/>
      <c r="L24" s="58"/>
      <c r="M24" s="58"/>
      <c r="N24" s="58"/>
      <c r="O24" s="59"/>
    </row>
    <row r="25" spans="1:15" ht="15.75" thickTop="1"/>
    <row r="26" spans="1:15" ht="18.75">
      <c r="C26" s="40" t="s">
        <v>9</v>
      </c>
      <c r="D26" s="40"/>
      <c r="E26" s="9">
        <f>SUM(E5:E24)</f>
        <v>397</v>
      </c>
      <c r="F26" s="9">
        <f>SUM(F5:F24)</f>
        <v>120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A8" sqref="A8:XFD8"/>
    </sheetView>
  </sheetViews>
  <sheetFormatPr defaultRowHeight="15"/>
  <cols>
    <col min="1" max="1" width="5.42578125" style="1" customWidth="1"/>
    <col min="2" max="2" width="13.85546875" style="10" bestFit="1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22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5" t="s">
        <v>28</v>
      </c>
      <c r="C5" s="4" t="s">
        <v>42</v>
      </c>
      <c r="D5" s="26" t="s">
        <v>37</v>
      </c>
      <c r="E5" s="26">
        <v>35</v>
      </c>
      <c r="F5" s="15">
        <v>30</v>
      </c>
      <c r="G5" s="17">
        <v>0.5625</v>
      </c>
      <c r="H5" s="17">
        <v>0.59375</v>
      </c>
      <c r="I5" s="2" t="s">
        <v>8</v>
      </c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5" t="s">
        <v>28</v>
      </c>
      <c r="C6" s="4" t="s">
        <v>66</v>
      </c>
      <c r="D6" s="26" t="s">
        <v>67</v>
      </c>
      <c r="E6" s="26">
        <v>153</v>
      </c>
      <c r="F6" s="26">
        <v>30</v>
      </c>
      <c r="G6" s="27">
        <v>0.60416666666666663</v>
      </c>
      <c r="H6" s="27">
        <v>0.63541666666666663</v>
      </c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25" t="s">
        <v>30</v>
      </c>
      <c r="D7" s="26" t="s">
        <v>31</v>
      </c>
      <c r="E7" s="26">
        <v>78</v>
      </c>
      <c r="F7" s="15" t="s">
        <v>94</v>
      </c>
      <c r="G7" s="17" t="s">
        <v>94</v>
      </c>
      <c r="H7" s="17" t="s">
        <v>94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B8" s="15" t="s">
        <v>28</v>
      </c>
      <c r="C8" s="25" t="s">
        <v>30</v>
      </c>
      <c r="D8" s="26" t="s">
        <v>93</v>
      </c>
      <c r="E8" s="26">
        <v>96</v>
      </c>
      <c r="F8" s="15">
        <v>30</v>
      </c>
      <c r="G8" s="27" t="s">
        <v>96</v>
      </c>
      <c r="H8" s="27" t="s">
        <v>97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D9" s="36"/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B10" s="4"/>
      <c r="C10" s="4"/>
      <c r="D10" s="4"/>
      <c r="E10" s="4"/>
      <c r="F10" s="4"/>
      <c r="G10" s="4"/>
      <c r="H10" s="4"/>
      <c r="J10" s="54"/>
      <c r="K10" s="55"/>
      <c r="L10" s="55"/>
      <c r="M10" s="55"/>
      <c r="N10" s="55"/>
      <c r="O10" s="56"/>
    </row>
    <row r="11" spans="1:15" ht="18" customHeight="1">
      <c r="A11" s="5">
        <v>7</v>
      </c>
      <c r="B11" s="4"/>
      <c r="C11" s="4"/>
      <c r="D11" s="4"/>
      <c r="E11" s="4"/>
      <c r="F11" s="4"/>
      <c r="G11" s="4"/>
      <c r="H11" s="4"/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 thickBot="1">
      <c r="A24" s="3">
        <v>20</v>
      </c>
      <c r="B24" s="4"/>
      <c r="C24" s="4"/>
      <c r="D24" s="4"/>
      <c r="E24" s="4"/>
      <c r="F24" s="4"/>
      <c r="G24" s="4"/>
      <c r="H24" s="4"/>
      <c r="J24" s="57"/>
      <c r="K24" s="58"/>
      <c r="L24" s="58"/>
      <c r="M24" s="58"/>
      <c r="N24" s="58"/>
      <c r="O24" s="59"/>
    </row>
    <row r="25" spans="1:15" ht="15.75" thickTop="1"/>
    <row r="26" spans="1:15" ht="18.75">
      <c r="C26" s="40" t="s">
        <v>9</v>
      </c>
      <c r="D26" s="40"/>
      <c r="E26" s="9">
        <f>SUM(E5:E24)</f>
        <v>362</v>
      </c>
      <c r="F26" s="9">
        <f>SUM(F5:F24)</f>
        <v>90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A5" sqref="A5:XFD8"/>
    </sheetView>
  </sheetViews>
  <sheetFormatPr defaultRowHeight="15"/>
  <cols>
    <col min="1" max="1" width="5.42578125" style="1" customWidth="1"/>
    <col min="2" max="2" width="13.85546875" style="10" bestFit="1" customWidth="1"/>
    <col min="3" max="3" width="42.42578125" style="10" bestFit="1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23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5" t="s">
        <v>28</v>
      </c>
      <c r="C5" s="4" t="s">
        <v>33</v>
      </c>
      <c r="D5" s="26" t="s">
        <v>67</v>
      </c>
      <c r="E5" s="26">
        <v>70</v>
      </c>
      <c r="F5" s="15">
        <v>20</v>
      </c>
      <c r="G5" s="17">
        <v>0.67708333333333337</v>
      </c>
      <c r="H5" s="17">
        <v>0.69097222222222221</v>
      </c>
      <c r="I5" s="2" t="s">
        <v>8</v>
      </c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5" t="s">
        <v>28</v>
      </c>
      <c r="C6" s="4" t="s">
        <v>33</v>
      </c>
      <c r="D6" s="26" t="s">
        <v>55</v>
      </c>
      <c r="E6" s="26">
        <v>73</v>
      </c>
      <c r="F6" s="15">
        <v>20</v>
      </c>
      <c r="G6" s="17">
        <v>0.67708333333333337</v>
      </c>
      <c r="H6" s="17">
        <v>0.69097222222222221</v>
      </c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4" t="s">
        <v>38</v>
      </c>
      <c r="D7" s="26" t="s">
        <v>37</v>
      </c>
      <c r="E7" s="26">
        <v>36</v>
      </c>
      <c r="F7" s="26">
        <v>30</v>
      </c>
      <c r="G7" s="27">
        <v>0.70833333333333337</v>
      </c>
      <c r="H7" s="17">
        <v>0.73958333333333337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B8" s="15" t="s">
        <v>28</v>
      </c>
      <c r="C8" s="4" t="s">
        <v>72</v>
      </c>
      <c r="D8" s="26" t="s">
        <v>53</v>
      </c>
      <c r="E8" s="26">
        <v>46</v>
      </c>
      <c r="F8" s="26">
        <v>30</v>
      </c>
      <c r="G8" s="27">
        <v>0.73958333333333337</v>
      </c>
      <c r="H8" s="27">
        <v>0.77083333333333337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B10" s="4"/>
      <c r="C10" s="4"/>
      <c r="D10" s="4"/>
      <c r="E10" s="4"/>
      <c r="F10" s="4"/>
      <c r="G10" s="4"/>
      <c r="H10" s="4"/>
      <c r="J10" s="54"/>
      <c r="K10" s="55"/>
      <c r="L10" s="55"/>
      <c r="M10" s="55"/>
      <c r="N10" s="55"/>
      <c r="O10" s="56"/>
    </row>
    <row r="11" spans="1:15" ht="18" customHeight="1">
      <c r="A11" s="5">
        <v>7</v>
      </c>
      <c r="B11" s="4"/>
      <c r="C11" s="4"/>
      <c r="D11" s="4"/>
      <c r="E11" s="4"/>
      <c r="F11" s="4"/>
      <c r="G11" s="4"/>
      <c r="H11" s="4"/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 thickBot="1">
      <c r="A24" s="3">
        <v>20</v>
      </c>
      <c r="B24" s="4"/>
      <c r="C24" s="4"/>
      <c r="D24" s="4"/>
      <c r="E24" s="4"/>
      <c r="F24" s="4"/>
      <c r="G24" s="4"/>
      <c r="H24" s="4"/>
      <c r="J24" s="57"/>
      <c r="K24" s="58"/>
      <c r="L24" s="58"/>
      <c r="M24" s="58"/>
      <c r="N24" s="58"/>
      <c r="O24" s="59"/>
    </row>
    <row r="25" spans="1:15" ht="15.75" thickTop="1"/>
    <row r="26" spans="1:15" ht="18.75">
      <c r="C26" s="40" t="s">
        <v>9</v>
      </c>
      <c r="D26" s="40"/>
      <c r="E26" s="9">
        <f>SUM(E5:E24)</f>
        <v>225</v>
      </c>
      <c r="F26" s="9">
        <f>SUM(F5:F24)</f>
        <v>100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A5" sqref="A5:XFD7"/>
    </sheetView>
  </sheetViews>
  <sheetFormatPr defaultRowHeight="15"/>
  <cols>
    <col min="1" max="1" width="5.42578125" style="1" customWidth="1"/>
    <col min="2" max="2" width="13.85546875" style="10" bestFit="1" customWidth="1"/>
    <col min="3" max="3" width="44.140625" style="10" bestFit="1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>
      <c r="A1" s="38" t="s">
        <v>10</v>
      </c>
      <c r="B1" s="39"/>
      <c r="C1" s="39"/>
      <c r="D1" s="39"/>
      <c r="E1" s="39"/>
      <c r="F1" s="39"/>
      <c r="G1" s="39"/>
      <c r="H1" s="39"/>
      <c r="J1" s="51" t="s">
        <v>24</v>
      </c>
      <c r="K1" s="52"/>
      <c r="L1" s="52"/>
      <c r="M1" s="52"/>
      <c r="N1" s="52"/>
      <c r="O1" s="53"/>
    </row>
    <row r="2" spans="1:15" ht="65.25" customHeight="1">
      <c r="A2" s="39"/>
      <c r="B2" s="39"/>
      <c r="C2" s="39"/>
      <c r="D2" s="39"/>
      <c r="E2" s="39"/>
      <c r="F2" s="39"/>
      <c r="G2" s="39"/>
      <c r="H2" s="39"/>
      <c r="J2" s="54"/>
      <c r="K2" s="55"/>
      <c r="L2" s="55"/>
      <c r="M2" s="55"/>
      <c r="N2" s="55"/>
      <c r="O2" s="56"/>
    </row>
    <row r="3" spans="1:15" ht="26.25" customHeight="1">
      <c r="G3" s="37" t="s">
        <v>5</v>
      </c>
      <c r="H3" s="37"/>
      <c r="J3" s="54"/>
      <c r="K3" s="55"/>
      <c r="L3" s="55"/>
      <c r="M3" s="55"/>
      <c r="N3" s="55"/>
      <c r="O3" s="56"/>
    </row>
    <row r="4" spans="1:15" ht="32.25" customHeight="1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54"/>
      <c r="K4" s="55"/>
      <c r="L4" s="55"/>
      <c r="M4" s="55"/>
      <c r="N4" s="55"/>
      <c r="O4" s="56"/>
    </row>
    <row r="5" spans="1:15" ht="18" customHeight="1">
      <c r="A5" s="5">
        <v>1</v>
      </c>
      <c r="B5" s="15" t="s">
        <v>28</v>
      </c>
      <c r="C5" s="4" t="s">
        <v>45</v>
      </c>
      <c r="D5" s="26" t="s">
        <v>47</v>
      </c>
      <c r="E5" s="26">
        <v>115</v>
      </c>
      <c r="F5" s="15">
        <v>20</v>
      </c>
      <c r="G5" s="17">
        <v>0.79166666666666663</v>
      </c>
      <c r="H5" s="17">
        <v>0.80555555555555547</v>
      </c>
      <c r="I5" s="2" t="s">
        <v>8</v>
      </c>
      <c r="J5" s="54"/>
      <c r="K5" s="55"/>
      <c r="L5" s="55"/>
      <c r="M5" s="55"/>
      <c r="N5" s="55"/>
      <c r="O5" s="56"/>
    </row>
    <row r="6" spans="1:15" ht="18" customHeight="1">
      <c r="A6" s="3">
        <v>2</v>
      </c>
      <c r="B6" s="15" t="s">
        <v>28</v>
      </c>
      <c r="C6" s="18" t="s">
        <v>85</v>
      </c>
      <c r="D6" s="26" t="s">
        <v>46</v>
      </c>
      <c r="E6" s="26">
        <v>51</v>
      </c>
      <c r="F6" s="26">
        <v>30</v>
      </c>
      <c r="G6" s="27">
        <v>0.85416666666666663</v>
      </c>
      <c r="H6" s="27">
        <v>0.875</v>
      </c>
      <c r="J6" s="54"/>
      <c r="K6" s="55"/>
      <c r="L6" s="55"/>
      <c r="M6" s="55"/>
      <c r="N6" s="55"/>
      <c r="O6" s="56"/>
    </row>
    <row r="7" spans="1:15" ht="18" customHeight="1">
      <c r="A7" s="5">
        <v>3</v>
      </c>
      <c r="B7" s="15" t="s">
        <v>28</v>
      </c>
      <c r="C7" s="4" t="s">
        <v>59</v>
      </c>
      <c r="D7" s="26" t="s">
        <v>60</v>
      </c>
      <c r="E7" s="26">
        <v>168</v>
      </c>
      <c r="F7" s="26">
        <v>20</v>
      </c>
      <c r="G7" s="27">
        <v>0.83333333333333337</v>
      </c>
      <c r="H7" s="27">
        <v>0.84722222222222221</v>
      </c>
      <c r="J7" s="54"/>
      <c r="K7" s="55"/>
      <c r="L7" s="55"/>
      <c r="M7" s="55"/>
      <c r="N7" s="55"/>
      <c r="O7" s="56"/>
    </row>
    <row r="8" spans="1:15" ht="18" customHeight="1">
      <c r="A8" s="3">
        <v>4</v>
      </c>
      <c r="J8" s="54"/>
      <c r="K8" s="55"/>
      <c r="L8" s="55"/>
      <c r="M8" s="55"/>
      <c r="N8" s="55"/>
      <c r="O8" s="56"/>
    </row>
    <row r="9" spans="1:15" ht="18" customHeight="1">
      <c r="A9" s="5">
        <v>5</v>
      </c>
      <c r="B9" s="4"/>
      <c r="C9" s="4"/>
      <c r="D9" s="4"/>
      <c r="E9" s="4"/>
      <c r="F9" s="4"/>
      <c r="G9" s="4"/>
      <c r="H9" s="4"/>
      <c r="J9" s="54"/>
      <c r="K9" s="55"/>
      <c r="L9" s="55"/>
      <c r="M9" s="55"/>
      <c r="N9" s="55"/>
      <c r="O9" s="56"/>
    </row>
    <row r="10" spans="1:15" ht="18" customHeight="1">
      <c r="A10" s="3">
        <v>6</v>
      </c>
      <c r="B10" s="4"/>
      <c r="C10" s="4"/>
      <c r="D10" s="4"/>
      <c r="E10" s="4"/>
      <c r="F10" s="4"/>
      <c r="G10" s="4"/>
      <c r="H10" s="4"/>
      <c r="J10" s="54"/>
      <c r="K10" s="55"/>
      <c r="L10" s="55"/>
      <c r="M10" s="55"/>
      <c r="N10" s="55"/>
      <c r="O10" s="56"/>
    </row>
    <row r="11" spans="1:15" ht="18" customHeight="1">
      <c r="A11" s="5">
        <v>7</v>
      </c>
      <c r="B11" s="4"/>
      <c r="C11" s="4"/>
      <c r="D11" s="4"/>
      <c r="E11" s="4"/>
      <c r="F11" s="4"/>
      <c r="G11" s="4"/>
      <c r="H11" s="4"/>
      <c r="J11" s="54"/>
      <c r="K11" s="55"/>
      <c r="L11" s="55"/>
      <c r="M11" s="55"/>
      <c r="N11" s="55"/>
      <c r="O11" s="56"/>
    </row>
    <row r="12" spans="1:15" ht="18" customHeight="1">
      <c r="A12" s="3">
        <v>8</v>
      </c>
      <c r="B12" s="4"/>
      <c r="C12" s="4"/>
      <c r="D12" s="4"/>
      <c r="E12" s="4"/>
      <c r="F12" s="4"/>
      <c r="G12" s="4"/>
      <c r="H12" s="4"/>
      <c r="J12" s="54"/>
      <c r="K12" s="55"/>
      <c r="L12" s="55"/>
      <c r="M12" s="55"/>
      <c r="N12" s="55"/>
      <c r="O12" s="56"/>
    </row>
    <row r="13" spans="1:15" ht="18" customHeight="1">
      <c r="A13" s="5">
        <v>9</v>
      </c>
      <c r="B13" s="4"/>
      <c r="C13" s="4"/>
      <c r="D13" s="4"/>
      <c r="E13" s="4"/>
      <c r="F13" s="4"/>
      <c r="G13" s="4"/>
      <c r="H13" s="4"/>
      <c r="J13" s="54"/>
      <c r="K13" s="55"/>
      <c r="L13" s="55"/>
      <c r="M13" s="55"/>
      <c r="N13" s="55"/>
      <c r="O13" s="56"/>
    </row>
    <row r="14" spans="1:15" ht="18" customHeight="1">
      <c r="A14" s="3">
        <v>10</v>
      </c>
      <c r="B14" s="4"/>
      <c r="C14" s="4"/>
      <c r="D14" s="4"/>
      <c r="E14" s="4"/>
      <c r="F14" s="4"/>
      <c r="G14" s="4"/>
      <c r="H14" s="4"/>
      <c r="J14" s="54"/>
      <c r="K14" s="55"/>
      <c r="L14" s="55"/>
      <c r="M14" s="55"/>
      <c r="N14" s="55"/>
      <c r="O14" s="56"/>
    </row>
    <row r="15" spans="1:15" ht="18" customHeight="1">
      <c r="A15" s="5">
        <v>11</v>
      </c>
      <c r="B15" s="4"/>
      <c r="C15" s="4"/>
      <c r="D15" s="4"/>
      <c r="E15" s="4"/>
      <c r="F15" s="4"/>
      <c r="G15" s="4"/>
      <c r="H15" s="4"/>
      <c r="J15" s="54"/>
      <c r="K15" s="55"/>
      <c r="L15" s="55"/>
      <c r="M15" s="55"/>
      <c r="N15" s="55"/>
      <c r="O15" s="56"/>
    </row>
    <row r="16" spans="1:15" ht="18" customHeight="1">
      <c r="A16" s="3">
        <v>12</v>
      </c>
      <c r="B16" s="4"/>
      <c r="C16" s="4"/>
      <c r="D16" s="4"/>
      <c r="E16" s="4"/>
      <c r="F16" s="4"/>
      <c r="G16" s="4"/>
      <c r="H16" s="4"/>
      <c r="J16" s="54"/>
      <c r="K16" s="55"/>
      <c r="L16" s="55"/>
      <c r="M16" s="55"/>
      <c r="N16" s="55"/>
      <c r="O16" s="56"/>
    </row>
    <row r="17" spans="1:15" ht="18" customHeight="1">
      <c r="A17" s="5">
        <v>13</v>
      </c>
      <c r="B17" s="4"/>
      <c r="C17" s="4"/>
      <c r="D17" s="4"/>
      <c r="E17" s="4"/>
      <c r="F17" s="4"/>
      <c r="G17" s="4"/>
      <c r="H17" s="4"/>
      <c r="J17" s="54"/>
      <c r="K17" s="55"/>
      <c r="L17" s="55"/>
      <c r="M17" s="55"/>
      <c r="N17" s="55"/>
      <c r="O17" s="56"/>
    </row>
    <row r="18" spans="1:15" ht="18" customHeight="1">
      <c r="A18" s="3">
        <v>14</v>
      </c>
      <c r="B18" s="4"/>
      <c r="C18" s="4"/>
      <c r="D18" s="4"/>
      <c r="E18" s="4"/>
      <c r="F18" s="4"/>
      <c r="G18" s="4"/>
      <c r="H18" s="4"/>
      <c r="J18" s="54"/>
      <c r="K18" s="55"/>
      <c r="L18" s="55"/>
      <c r="M18" s="55"/>
      <c r="N18" s="55"/>
      <c r="O18" s="56"/>
    </row>
    <row r="19" spans="1:15" ht="18" customHeight="1">
      <c r="A19" s="5">
        <v>15</v>
      </c>
      <c r="B19" s="4"/>
      <c r="C19" s="4"/>
      <c r="D19" s="4"/>
      <c r="E19" s="4"/>
      <c r="F19" s="4"/>
      <c r="G19" s="4"/>
      <c r="H19" s="4"/>
      <c r="J19" s="54"/>
      <c r="K19" s="55"/>
      <c r="L19" s="55"/>
      <c r="M19" s="55"/>
      <c r="N19" s="55"/>
      <c r="O19" s="56"/>
    </row>
    <row r="20" spans="1:15" ht="18" customHeight="1">
      <c r="A20" s="3">
        <v>16</v>
      </c>
      <c r="B20" s="4"/>
      <c r="C20" s="4"/>
      <c r="D20" s="4"/>
      <c r="E20" s="4"/>
      <c r="F20" s="4"/>
      <c r="G20" s="4"/>
      <c r="H20" s="4"/>
      <c r="J20" s="54"/>
      <c r="K20" s="55"/>
      <c r="L20" s="55"/>
      <c r="M20" s="55"/>
      <c r="N20" s="55"/>
      <c r="O20" s="56"/>
    </row>
    <row r="21" spans="1:15" ht="18" customHeight="1">
      <c r="A21" s="5">
        <v>17</v>
      </c>
      <c r="B21" s="4"/>
      <c r="C21" s="4"/>
      <c r="D21" s="4"/>
      <c r="E21" s="4"/>
      <c r="F21" s="4"/>
      <c r="G21" s="4"/>
      <c r="H21" s="4"/>
      <c r="J21" s="54"/>
      <c r="K21" s="55"/>
      <c r="L21" s="55"/>
      <c r="M21" s="55"/>
      <c r="N21" s="55"/>
      <c r="O21" s="56"/>
    </row>
    <row r="22" spans="1:15" ht="18" customHeight="1">
      <c r="A22" s="3">
        <v>18</v>
      </c>
      <c r="B22" s="4"/>
      <c r="C22" s="4"/>
      <c r="D22" s="4"/>
      <c r="E22" s="4"/>
      <c r="F22" s="4"/>
      <c r="G22" s="4"/>
      <c r="H22" s="4"/>
      <c r="J22" s="54"/>
      <c r="K22" s="55"/>
      <c r="L22" s="55"/>
      <c r="M22" s="55"/>
      <c r="N22" s="55"/>
      <c r="O22" s="56"/>
    </row>
    <row r="23" spans="1:15" ht="18" customHeight="1">
      <c r="A23" s="5">
        <v>19</v>
      </c>
      <c r="B23" s="4"/>
      <c r="C23" s="4"/>
      <c r="D23" s="4"/>
      <c r="E23" s="4"/>
      <c r="F23" s="4"/>
      <c r="G23" s="4"/>
      <c r="H23" s="4"/>
      <c r="J23" s="54"/>
      <c r="K23" s="55"/>
      <c r="L23" s="55"/>
      <c r="M23" s="55"/>
      <c r="N23" s="55"/>
      <c r="O23" s="56"/>
    </row>
    <row r="24" spans="1:15" ht="18" customHeight="1" thickBot="1">
      <c r="A24" s="3">
        <v>20</v>
      </c>
      <c r="B24" s="4"/>
      <c r="C24" s="4"/>
      <c r="D24" s="4"/>
      <c r="E24" s="4"/>
      <c r="F24" s="4"/>
      <c r="G24" s="4"/>
      <c r="H24" s="4"/>
      <c r="J24" s="57"/>
      <c r="K24" s="58"/>
      <c r="L24" s="58"/>
      <c r="M24" s="58"/>
      <c r="N24" s="58"/>
      <c r="O24" s="59"/>
    </row>
    <row r="25" spans="1:15" ht="15.75" thickTop="1"/>
    <row r="26" spans="1:15" ht="18.75">
      <c r="C26" s="40" t="s">
        <v>9</v>
      </c>
      <c r="D26" s="40"/>
      <c r="E26" s="9">
        <f>SUM(E5:E24)</f>
        <v>334</v>
      </c>
      <c r="F26" s="9">
        <f>SUM(F5:F24)</f>
        <v>70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23.11.2020</vt:lpstr>
      <vt:lpstr>24.11.2020</vt:lpstr>
      <vt:lpstr>25.11.2020 </vt:lpstr>
      <vt:lpstr>26.11.2020  </vt:lpstr>
      <vt:lpstr>27.11.2020 </vt:lpstr>
      <vt:lpstr>28.11.2020 </vt:lpstr>
      <vt:lpstr>29.11.2020  </vt:lpstr>
      <vt:lpstr>30.11.2020   </vt:lpstr>
      <vt:lpstr>01.12.2020   </vt:lpstr>
      <vt:lpstr>02.12.2020   </vt:lpstr>
      <vt:lpstr>03.12.2020   </vt:lpstr>
      <vt:lpstr>04.12.2020 </vt:lpstr>
      <vt:lpstr>Genel Dağılım Kontrol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pc</cp:lastModifiedBy>
  <cp:lastPrinted>2020-11-02T11:26:04Z</cp:lastPrinted>
  <dcterms:created xsi:type="dcterms:W3CDTF">2020-05-13T06:58:45Z</dcterms:created>
  <dcterms:modified xsi:type="dcterms:W3CDTF">2020-11-04T07:27:31Z</dcterms:modified>
</cp:coreProperties>
</file>