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1.06.2021" sheetId="1" r:id="rId1"/>
    <sheet name="12.06.2021" sheetId="2" r:id="rId2"/>
    <sheet name="13.06.2021 " sheetId="3" r:id="rId3"/>
    <sheet name="14.06.2021 " sheetId="4" r:id="rId4"/>
    <sheet name="Genel Dağılım Kontrol" sheetId="5" r:id="rId5"/>
  </sheets>
  <definedNames/>
  <calcPr fullCalcOnLoad="1"/>
</workbook>
</file>

<file path=xl/sharedStrings.xml><?xml version="1.0" encoding="utf-8"?>
<sst xmlns="http://schemas.openxmlformats.org/spreadsheetml/2006/main" count="219" uniqueCount="102">
  <si>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</si>
  <si>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</si>
  <si>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</si>
  <si>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</si>
  <si>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</si>
  <si>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</si>
  <si>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</si>
  <si>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</si>
  <si>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</si>
  <si>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Sınav Tarihleri</t>
  </si>
  <si>
    <t>Toplam Öğrenci</t>
  </si>
  <si>
    <t>Toplam Sınav Süresi</t>
  </si>
  <si>
    <t>Fen-Edebiyat Fakültesi</t>
  </si>
  <si>
    <t>Dr. Öğr. Üyesi Uğurcan Ayik</t>
  </si>
  <si>
    <t>Dr. Öğr. Üyesi Gülşen Kum</t>
  </si>
  <si>
    <t>Dr. Öğr. Üyesi Ömer Şen</t>
  </si>
  <si>
    <t>Dr. Öğr. Üyesi Belma Suna</t>
  </si>
  <si>
    <t>Öğr. Gör. Dr. Semra Akay</t>
  </si>
  <si>
    <t>COG102 Klimatoloji-II</t>
  </si>
  <si>
    <t>COG2O2 Türkiye Beşeri Coğrafyası</t>
  </si>
  <si>
    <t>COG306 Enerji Kaynakları</t>
  </si>
  <si>
    <t>Dr.Öğr.Üyesi Gülşen Kum</t>
  </si>
  <si>
    <t>Prof. Dr. M.Emin Sönmez</t>
  </si>
  <si>
    <t>COG413 Uluslararası Çevre Örgütleri ve Politikaları</t>
  </si>
  <si>
    <t>COG116 Ekonomik Coğrafya</t>
  </si>
  <si>
    <t>Dr. Öğr. Üyesi M.Ragıp Kalelioğlu</t>
  </si>
  <si>
    <t>COG241 Sağlık Coğrafyası</t>
  </si>
  <si>
    <t>Dr.Öğr. Üyesi Uğurcan Ayik</t>
  </si>
  <si>
    <t>COG303 Türkiye Vejetasyon Coğrafyası</t>
  </si>
  <si>
    <t>COG424 Coğrafyada İstatistiksel Yöntemler-II</t>
  </si>
  <si>
    <t>COG112 Türkiyenin Jeopolitiği</t>
  </si>
  <si>
    <t>COG245 Coğrafyanın Tarihi</t>
  </si>
  <si>
    <t>COG321 Türkiyede Kentleşme</t>
  </si>
  <si>
    <t>COG425 Kuzey Amerika</t>
  </si>
  <si>
    <t>Dr.Öğr. Üyesi M.Ragıp Kalelioğlu</t>
  </si>
  <si>
    <t>COG110 Hidrografya-II</t>
  </si>
  <si>
    <t>COG206 Yerleşme Coğrafyası</t>
  </si>
  <si>
    <t>Dr.Öğr.Üyesi Uğurcan Ayik</t>
  </si>
  <si>
    <t>COG252 Anadolu Arkeolojisi</t>
  </si>
  <si>
    <t>COG302 Toprak Coğrafyası</t>
  </si>
  <si>
    <t>COG420 Bölgesel Kalkınma</t>
  </si>
  <si>
    <t>COG208 Sanayi Coğrafyası</t>
  </si>
  <si>
    <t>COG104 Jeomorfoloji-II</t>
  </si>
  <si>
    <t>COG308 Avrupa Coğrafyası</t>
  </si>
  <si>
    <t>Dr.Öğr.Üyesi Ömer Şen</t>
  </si>
  <si>
    <t>COG322 Şehiriçi Arazi Kullanımı</t>
  </si>
  <si>
    <t>Öğr.Gör. Dr. Semra Akay</t>
  </si>
  <si>
    <t>COG402 Kuarterner Jeomorfolojisi</t>
  </si>
  <si>
    <t>COG106 Coğrafyada Bilgisayar Kullanımı</t>
  </si>
  <si>
    <t>Öğr. Gör. İlker İbrahim Avşar</t>
  </si>
  <si>
    <t>COG219 Vejetasyon Coğrafyası</t>
  </si>
  <si>
    <t>COG304 Türkiyenin İç Bölgeleri</t>
  </si>
  <si>
    <t>Prof. Dr.Mehmet Emin Sönmez</t>
  </si>
  <si>
    <t>COG426 Buzul Jeomorfolojisi</t>
  </si>
  <si>
    <t>Dr. Öğr.Üyesi Gülşen Kum</t>
  </si>
  <si>
    <t>COG466 Orta ve Güney Amerika</t>
  </si>
  <si>
    <t>Dr. Öğr.Üyesi Uğurcan Ayik</t>
  </si>
  <si>
    <t>COG430 Türkiye Toprak Coğrafyası</t>
  </si>
  <si>
    <t>COG406 Ortadoğu Coğrafyası</t>
  </si>
  <si>
    <t>COG320 Volkan Jeomorfolojisi</t>
  </si>
  <si>
    <t>COG220 Türkiye İklimi</t>
  </si>
  <si>
    <t>COG222 Doğal Afetler</t>
  </si>
  <si>
    <t>Prof.Dr.Mehmet Emin Sönmez</t>
  </si>
  <si>
    <t>COG225 Kurak ve Yarı Kurak B.J</t>
  </si>
  <si>
    <t>COG226 Küreselleşme</t>
  </si>
  <si>
    <t>Genel Toplam</t>
  </si>
  <si>
    <t>14.00</t>
  </si>
  <si>
    <t>14.50</t>
  </si>
  <si>
    <t>16.00</t>
  </si>
  <si>
    <t>16.30</t>
  </si>
  <si>
    <t>17.00</t>
  </si>
  <si>
    <t>17.30</t>
  </si>
  <si>
    <t>18.00</t>
  </si>
  <si>
    <t>18.30</t>
  </si>
  <si>
    <t>15.00</t>
  </si>
  <si>
    <t>COG340 Alternatif Turizm Faaliyetleri</t>
  </si>
  <si>
    <t>15.40</t>
  </si>
  <si>
    <t>14.45</t>
  </si>
  <si>
    <t>15.30</t>
  </si>
  <si>
    <t>13.00</t>
  </si>
  <si>
    <t>13.45</t>
  </si>
  <si>
    <r>
      <rPr>
        <b/>
        <sz val="14"/>
        <color indexed="10"/>
        <rFont val="Calibri"/>
        <family val="2"/>
      </rPr>
      <t>Bütünleme sınavları  11 - 14 Haziran tarihleri arasında yapılacaktır. Bu tarihler içerisinde biriminize verilen saat aralığına dikkat ederek sınav takviminizi belirleyebilirsiniz. 
Ortak Zorunlu Derslerin</t>
    </r>
    <r>
      <rPr>
        <sz val="12"/>
        <color indexed="8"/>
        <rFont val="Calibri"/>
        <family val="2"/>
      </rPr>
      <t xml:space="preserve"> (Atatürk İlkeleri ve İnkilap Tarihi, Türk Dili ve Yabancı Dil) 
sınav tarihleri 12 Haziran tarihinde yapılacaktır.
Ortak zorunlu derslerin sınavları sistemde 09.00-19.00 saatleri arasında açık kalacaktır.
İlan edeceğiniz sınav takviminde ortak zorunlu derslerin sınav 
gününü belirtmeniz önem taşımaktadır.</t>
    </r>
  </si>
  <si>
    <t>09.00</t>
  </si>
  <si>
    <t>09.45</t>
  </si>
  <si>
    <t>14.30</t>
  </si>
  <si>
    <t>12.00</t>
  </si>
  <si>
    <t>12.30</t>
  </si>
  <si>
    <t>17.40</t>
  </si>
  <si>
    <t>12.45</t>
  </si>
  <si>
    <t>13.40</t>
  </si>
  <si>
    <t>16.40</t>
  </si>
  <si>
    <t>11.00</t>
  </si>
  <si>
    <t>11.40</t>
  </si>
  <si>
    <t>18.45</t>
  </si>
  <si>
    <t>10.30</t>
  </si>
  <si>
    <t>10.45</t>
  </si>
  <si>
    <t>12.50</t>
  </si>
  <si>
    <t>19.00</t>
  </si>
  <si>
    <t>12.40</t>
  </si>
  <si>
    <t>16.45</t>
  </si>
  <si>
    <t>11.50</t>
  </si>
  <si>
    <t>11.30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</si>
</sst>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  <numFmt numFmtId="185" formatCode="[$-41F]d\ mmmm\ yyyy\ d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49" fontId="0" fillId="0" borderId="11" xfId="0" applyNumberFormat="1" applyBorder="1" applyAlignment="1">
      <alignment/>
    </xf>
    <xf numFmtId="0" fontId="41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8" zoomScaleNormal="78" zoomScalePageLayoutView="0" workbookViewId="0" topLeftCell="A1">
      <selection activeCell="C27" sqref="C27"/>
    </sheetView>
  </sheetViews>
  <sheetFormatPr defaultColWidth="9.140625" defaultRowHeight="15"/>
  <cols>
    <col min="1" max="1" width="5.421875" style="1" customWidth="1"/>
    <col min="2" max="2" width="26.8515625" style="0" customWidth="1"/>
    <col min="3" max="3" width="43.421875" style="0" customWidth="1"/>
    <col min="4" max="4" width="34.28125" style="0" customWidth="1"/>
    <col min="5" max="5" width="24.7109375" style="0" bestFit="1" customWidth="1"/>
    <col min="6" max="6" width="22.28125" style="0" customWidth="1"/>
    <col min="7" max="7" width="18.57421875" style="15" customWidth="1"/>
    <col min="8" max="8" width="17.8515625" style="15" customWidth="1"/>
    <col min="10" max="16" width="8.8515625" style="8" customWidth="1"/>
  </cols>
  <sheetData>
    <row r="1" spans="7:8" ht="26.25" customHeight="1">
      <c r="G1" s="26" t="s">
        <v>5</v>
      </c>
      <c r="H1" s="26"/>
    </row>
    <row r="2" spans="1:16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13" t="s">
        <v>6</v>
      </c>
      <c r="H2" s="13" t="s">
        <v>7</v>
      </c>
      <c r="J2" s="27" t="s">
        <v>81</v>
      </c>
      <c r="K2" s="28"/>
      <c r="L2" s="28"/>
      <c r="M2" s="28"/>
      <c r="N2" s="28"/>
      <c r="O2" s="28"/>
      <c r="P2" s="28"/>
    </row>
    <row r="3" spans="1:16" ht="18" customHeight="1">
      <c r="A3" s="2">
        <v>1</v>
      </c>
      <c r="B3" s="3" t="s">
        <v>12</v>
      </c>
      <c r="C3" s="17" t="s">
        <v>41</v>
      </c>
      <c r="D3" s="3" t="s">
        <v>25</v>
      </c>
      <c r="E3" s="3">
        <v>54</v>
      </c>
      <c r="F3" s="3">
        <v>35</v>
      </c>
      <c r="G3" s="14" t="s">
        <v>66</v>
      </c>
      <c r="H3" s="14" t="s">
        <v>77</v>
      </c>
      <c r="J3" s="28"/>
      <c r="K3" s="28"/>
      <c r="L3" s="28"/>
      <c r="M3" s="28"/>
      <c r="N3" s="28"/>
      <c r="O3" s="28"/>
      <c r="P3" s="28"/>
    </row>
    <row r="4" spans="1:16" ht="18" customHeight="1">
      <c r="A4" s="4">
        <v>2</v>
      </c>
      <c r="B4" s="19" t="s">
        <v>12</v>
      </c>
      <c r="C4" s="3" t="s">
        <v>59</v>
      </c>
      <c r="D4" s="3" t="s">
        <v>54</v>
      </c>
      <c r="E4" s="3">
        <v>24</v>
      </c>
      <c r="F4" s="3">
        <v>20</v>
      </c>
      <c r="G4" s="14" t="s">
        <v>74</v>
      </c>
      <c r="H4" s="14" t="s">
        <v>78</v>
      </c>
      <c r="J4" s="28"/>
      <c r="K4" s="28"/>
      <c r="L4" s="28"/>
      <c r="M4" s="28"/>
      <c r="N4" s="28"/>
      <c r="O4" s="28"/>
      <c r="P4" s="28"/>
    </row>
    <row r="5" spans="1:16" ht="18" customHeight="1">
      <c r="A5" s="2">
        <v>3</v>
      </c>
      <c r="B5" s="3" t="s">
        <v>12</v>
      </c>
      <c r="C5" s="3" t="s">
        <v>23</v>
      </c>
      <c r="D5" s="3" t="s">
        <v>17</v>
      </c>
      <c r="E5" s="3">
        <v>15</v>
      </c>
      <c r="F5" s="3">
        <v>40</v>
      </c>
      <c r="G5" s="14" t="s">
        <v>85</v>
      </c>
      <c r="H5" s="14" t="s">
        <v>96</v>
      </c>
      <c r="J5" s="28"/>
      <c r="K5" s="28"/>
      <c r="L5" s="28"/>
      <c r="M5" s="28"/>
      <c r="N5" s="28"/>
      <c r="O5" s="28"/>
      <c r="P5" s="28"/>
    </row>
    <row r="6" spans="1:16" ht="15">
      <c r="A6" s="2">
        <v>4</v>
      </c>
      <c r="B6" s="3" t="s">
        <v>12</v>
      </c>
      <c r="C6" s="18" t="s">
        <v>30</v>
      </c>
      <c r="D6" s="3" t="s">
        <v>22</v>
      </c>
      <c r="E6" s="3">
        <v>65</v>
      </c>
      <c r="F6" s="3">
        <v>20</v>
      </c>
      <c r="G6" s="14" t="s">
        <v>73</v>
      </c>
      <c r="H6" s="14" t="s">
        <v>97</v>
      </c>
      <c r="J6" s="28"/>
      <c r="K6" s="28"/>
      <c r="L6" s="28"/>
      <c r="M6" s="28"/>
      <c r="N6" s="28"/>
      <c r="O6" s="28"/>
      <c r="P6" s="28"/>
    </row>
    <row r="7" spans="1:16" ht="15">
      <c r="A7" s="2">
        <v>5</v>
      </c>
      <c r="B7" s="19" t="s">
        <v>12</v>
      </c>
      <c r="C7" s="3" t="s">
        <v>63</v>
      </c>
      <c r="D7" s="3" t="s">
        <v>21</v>
      </c>
      <c r="E7" s="3">
        <v>15</v>
      </c>
      <c r="F7" s="3">
        <v>20</v>
      </c>
      <c r="G7" s="14" t="s">
        <v>70</v>
      </c>
      <c r="H7" s="14" t="s">
        <v>71</v>
      </c>
      <c r="J7" s="28"/>
      <c r="K7" s="28"/>
      <c r="L7" s="28"/>
      <c r="M7" s="28"/>
      <c r="N7" s="28"/>
      <c r="O7" s="28"/>
      <c r="P7" s="28"/>
    </row>
    <row r="8" spans="1:16" ht="15">
      <c r="A8" s="2">
        <v>6</v>
      </c>
      <c r="B8" s="3" t="s">
        <v>12</v>
      </c>
      <c r="C8" s="3" t="s">
        <v>33</v>
      </c>
      <c r="D8" s="3" t="s">
        <v>34</v>
      </c>
      <c r="E8" s="3">
        <v>18</v>
      </c>
      <c r="F8" s="3">
        <v>35</v>
      </c>
      <c r="G8" s="14" t="s">
        <v>79</v>
      </c>
      <c r="H8" s="14" t="s">
        <v>80</v>
      </c>
      <c r="J8" s="28"/>
      <c r="K8" s="28"/>
      <c r="L8" s="28"/>
      <c r="M8" s="28"/>
      <c r="N8" s="28"/>
      <c r="O8" s="28"/>
      <c r="P8" s="28"/>
    </row>
    <row r="9" spans="1:16" ht="15">
      <c r="A9" s="2">
        <v>7</v>
      </c>
      <c r="B9" s="3" t="s">
        <v>12</v>
      </c>
      <c r="C9" s="17" t="s">
        <v>35</v>
      </c>
      <c r="D9" s="3" t="s">
        <v>21</v>
      </c>
      <c r="E9" s="3">
        <v>71</v>
      </c>
      <c r="F9" s="3">
        <v>35</v>
      </c>
      <c r="G9" s="14" t="s">
        <v>68</v>
      </c>
      <c r="H9" s="14" t="s">
        <v>69</v>
      </c>
      <c r="J9" s="28"/>
      <c r="K9" s="28"/>
      <c r="L9" s="28"/>
      <c r="M9" s="28"/>
      <c r="N9" s="28"/>
      <c r="O9" s="28"/>
      <c r="P9" s="28"/>
    </row>
    <row r="10" spans="1:16" ht="15">
      <c r="A10" s="2">
        <v>8</v>
      </c>
      <c r="B10" s="3" t="s">
        <v>12</v>
      </c>
      <c r="C10" s="20" t="s">
        <v>47</v>
      </c>
      <c r="D10" s="20" t="s">
        <v>21</v>
      </c>
      <c r="E10" s="3">
        <v>61</v>
      </c>
      <c r="F10" s="3">
        <v>20</v>
      </c>
      <c r="G10" s="14" t="s">
        <v>72</v>
      </c>
      <c r="H10" s="14" t="s">
        <v>73</v>
      </c>
      <c r="J10" s="28"/>
      <c r="K10" s="28"/>
      <c r="L10" s="28"/>
      <c r="M10" s="28"/>
      <c r="N10" s="28"/>
      <c r="O10" s="28"/>
      <c r="P10" s="28"/>
    </row>
    <row r="11" spans="10:16" ht="15">
      <c r="J11" s="28"/>
      <c r="K11" s="28"/>
      <c r="L11" s="28"/>
      <c r="M11" s="28"/>
      <c r="N11" s="28"/>
      <c r="O11" s="28"/>
      <c r="P11" s="28"/>
    </row>
    <row r="12" spans="4:16" ht="18.75">
      <c r="D12" s="23" t="s">
        <v>8</v>
      </c>
      <c r="E12" s="25">
        <f>SUM(E3:E11)</f>
        <v>323</v>
      </c>
      <c r="F12">
        <f>SUM(F7:F11)</f>
        <v>110</v>
      </c>
      <c r="J12" s="28"/>
      <c r="K12" s="28"/>
      <c r="L12" s="28"/>
      <c r="M12" s="28"/>
      <c r="N12" s="28"/>
      <c r="O12" s="28"/>
      <c r="P12" s="28"/>
    </row>
    <row r="13" spans="10:16" ht="15">
      <c r="J13" s="28"/>
      <c r="K13" s="28"/>
      <c r="L13" s="28"/>
      <c r="M13" s="28"/>
      <c r="N13" s="28"/>
      <c r="O13" s="28"/>
      <c r="P13" s="28"/>
    </row>
    <row r="14" spans="10:16" ht="15">
      <c r="J14" s="28"/>
      <c r="K14" s="28"/>
      <c r="L14" s="28"/>
      <c r="M14" s="28"/>
      <c r="N14" s="28"/>
      <c r="O14" s="28"/>
      <c r="P14" s="28"/>
    </row>
    <row r="15" spans="10:16" ht="15">
      <c r="J15" s="28"/>
      <c r="K15" s="28"/>
      <c r="L15" s="28"/>
      <c r="M15" s="28"/>
      <c r="N15" s="28"/>
      <c r="O15" s="28"/>
      <c r="P15" s="28"/>
    </row>
    <row r="16" spans="10:16" ht="15">
      <c r="J16" s="28"/>
      <c r="K16" s="28"/>
      <c r="L16" s="28"/>
      <c r="M16" s="28"/>
      <c r="N16" s="28"/>
      <c r="O16" s="28"/>
      <c r="P16" s="28"/>
    </row>
    <row r="17" spans="10:16" ht="15">
      <c r="J17" s="28"/>
      <c r="K17" s="28"/>
      <c r="L17" s="28"/>
      <c r="M17" s="28"/>
      <c r="N17" s="28"/>
      <c r="O17" s="28"/>
      <c r="P17" s="28"/>
    </row>
    <row r="18" spans="10:16" ht="15">
      <c r="J18" s="28"/>
      <c r="K18" s="28"/>
      <c r="L18" s="28"/>
      <c r="M18" s="28"/>
      <c r="N18" s="28"/>
      <c r="O18" s="28"/>
      <c r="P18" s="28"/>
    </row>
    <row r="19" spans="10:16" ht="15">
      <c r="J19" s="28"/>
      <c r="K19" s="28"/>
      <c r="L19" s="28"/>
      <c r="M19" s="28"/>
      <c r="N19" s="28"/>
      <c r="O19" s="28"/>
      <c r="P19" s="28"/>
    </row>
    <row r="20" spans="10:16" ht="15">
      <c r="J20" s="28"/>
      <c r="K20" s="28"/>
      <c r="L20" s="28"/>
      <c r="M20" s="28"/>
      <c r="N20" s="28"/>
      <c r="O20" s="28"/>
      <c r="P20" s="28"/>
    </row>
    <row r="21" spans="10:16" ht="15">
      <c r="J21" s="28"/>
      <c r="K21" s="28"/>
      <c r="L21" s="28"/>
      <c r="M21" s="28"/>
      <c r="N21" s="28"/>
      <c r="O21" s="28"/>
      <c r="P21" s="28"/>
    </row>
  </sheetData>
  <sheetProtection/>
  <mergeCells count="2">
    <mergeCell ref="G1:H1"/>
    <mergeCell ref="J2:P2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74" zoomScaleNormal="74" zoomScalePageLayoutView="0" workbookViewId="0" topLeftCell="A1">
      <selection activeCell="H20" sqref="H20"/>
    </sheetView>
  </sheetViews>
  <sheetFormatPr defaultColWidth="9.140625" defaultRowHeight="15"/>
  <cols>
    <col min="1" max="1" width="5.421875" style="1" customWidth="1"/>
    <col min="2" max="2" width="28.00390625" style="8" customWidth="1"/>
    <col min="3" max="3" width="43.57421875" style="8" customWidth="1"/>
    <col min="4" max="4" width="29.421875" style="8" customWidth="1"/>
    <col min="5" max="5" width="24.7109375" style="8" bestFit="1" customWidth="1"/>
    <col min="6" max="6" width="22.28125" style="8" customWidth="1"/>
    <col min="7" max="7" width="18.57421875" style="15" customWidth="1"/>
    <col min="8" max="8" width="17.8515625" style="15" customWidth="1"/>
    <col min="9" max="16384" width="9.140625" style="8" customWidth="1"/>
  </cols>
  <sheetData>
    <row r="1" spans="7:8" ht="26.25" customHeight="1">
      <c r="G1" s="26" t="s">
        <v>5</v>
      </c>
      <c r="H1" s="26"/>
    </row>
    <row r="2" spans="1:17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13" t="s">
        <v>6</v>
      </c>
      <c r="H2" s="13" t="s">
        <v>7</v>
      </c>
      <c r="K2" s="27" t="s">
        <v>81</v>
      </c>
      <c r="L2" s="28"/>
      <c r="M2" s="28"/>
      <c r="N2" s="28"/>
      <c r="O2" s="28"/>
      <c r="P2" s="28"/>
      <c r="Q2" s="28"/>
    </row>
    <row r="3" spans="1:17" ht="18" customHeight="1">
      <c r="A3" s="2">
        <v>1</v>
      </c>
      <c r="B3" s="3" t="s">
        <v>12</v>
      </c>
      <c r="C3" s="16" t="s">
        <v>24</v>
      </c>
      <c r="D3" s="3" t="s">
        <v>25</v>
      </c>
      <c r="E3" s="3">
        <v>92</v>
      </c>
      <c r="F3" s="3">
        <v>35</v>
      </c>
      <c r="G3" s="14" t="s">
        <v>82</v>
      </c>
      <c r="H3" s="14" t="s">
        <v>83</v>
      </c>
      <c r="K3" s="28"/>
      <c r="L3" s="28"/>
      <c r="M3" s="28"/>
      <c r="N3" s="28"/>
      <c r="O3" s="28"/>
      <c r="P3" s="28"/>
      <c r="Q3" s="28"/>
    </row>
    <row r="4" spans="1:17" ht="18" customHeight="1">
      <c r="A4" s="4">
        <v>2</v>
      </c>
      <c r="B4" s="3" t="s">
        <v>12</v>
      </c>
      <c r="C4" s="3" t="s">
        <v>51</v>
      </c>
      <c r="D4" s="3" t="s">
        <v>52</v>
      </c>
      <c r="E4" s="3">
        <v>56</v>
      </c>
      <c r="F4" s="3">
        <v>20</v>
      </c>
      <c r="G4" s="14" t="s">
        <v>72</v>
      </c>
      <c r="H4" s="14" t="s">
        <v>73</v>
      </c>
      <c r="K4" s="28"/>
      <c r="L4" s="28"/>
      <c r="M4" s="28"/>
      <c r="N4" s="28"/>
      <c r="O4" s="28"/>
      <c r="P4" s="28"/>
      <c r="Q4" s="28"/>
    </row>
    <row r="5" spans="1:17" ht="18" customHeight="1">
      <c r="A5" s="2">
        <v>3</v>
      </c>
      <c r="B5" s="3" t="s">
        <v>12</v>
      </c>
      <c r="C5" s="3" t="s">
        <v>61</v>
      </c>
      <c r="D5" s="3" t="s">
        <v>62</v>
      </c>
      <c r="E5" s="3">
        <v>28</v>
      </c>
      <c r="F5" s="3">
        <v>20</v>
      </c>
      <c r="G5" s="14" t="s">
        <v>74</v>
      </c>
      <c r="H5" s="14" t="s">
        <v>78</v>
      </c>
      <c r="K5" s="28"/>
      <c r="L5" s="28"/>
      <c r="M5" s="28"/>
      <c r="N5" s="28"/>
      <c r="O5" s="28"/>
      <c r="P5" s="28"/>
      <c r="Q5" s="28"/>
    </row>
    <row r="6" spans="1:17" ht="14.25" customHeight="1">
      <c r="A6" s="1">
        <v>4</v>
      </c>
      <c r="B6" s="3" t="s">
        <v>12</v>
      </c>
      <c r="C6" s="3" t="s">
        <v>19</v>
      </c>
      <c r="D6" s="3" t="s">
        <v>22</v>
      </c>
      <c r="E6" s="3">
        <v>57</v>
      </c>
      <c r="F6" s="3">
        <v>20</v>
      </c>
      <c r="G6" s="14" t="s">
        <v>91</v>
      </c>
      <c r="H6" s="14" t="s">
        <v>101</v>
      </c>
      <c r="K6" s="28"/>
      <c r="L6" s="28"/>
      <c r="M6" s="28"/>
      <c r="N6" s="28"/>
      <c r="O6" s="28"/>
      <c r="P6" s="28"/>
      <c r="Q6" s="28"/>
    </row>
    <row r="7" spans="1:17" ht="14.25" customHeight="1">
      <c r="A7" s="1">
        <v>5</v>
      </c>
      <c r="B7" s="3" t="s">
        <v>12</v>
      </c>
      <c r="C7" s="18" t="s">
        <v>39</v>
      </c>
      <c r="D7" s="3" t="s">
        <v>14</v>
      </c>
      <c r="E7" s="3">
        <v>57</v>
      </c>
      <c r="F7" s="3">
        <v>20</v>
      </c>
      <c r="G7" s="3" t="s">
        <v>66</v>
      </c>
      <c r="H7" s="14" t="s">
        <v>84</v>
      </c>
      <c r="K7" s="28"/>
      <c r="L7" s="28"/>
      <c r="M7" s="28"/>
      <c r="N7" s="28"/>
      <c r="O7" s="28"/>
      <c r="P7" s="28"/>
      <c r="Q7" s="28"/>
    </row>
    <row r="8" spans="1:17" ht="14.25" customHeight="1">
      <c r="A8" s="1">
        <v>6</v>
      </c>
      <c r="B8" s="3" t="s">
        <v>12</v>
      </c>
      <c r="C8" s="3" t="s">
        <v>40</v>
      </c>
      <c r="D8" s="3" t="s">
        <v>25</v>
      </c>
      <c r="E8" s="3">
        <v>19</v>
      </c>
      <c r="F8" s="3">
        <v>35</v>
      </c>
      <c r="G8" s="3" t="s">
        <v>79</v>
      </c>
      <c r="H8" s="14" t="s">
        <v>80</v>
      </c>
      <c r="K8" s="28"/>
      <c r="L8" s="28"/>
      <c r="M8" s="28"/>
      <c r="N8" s="28"/>
      <c r="O8" s="28"/>
      <c r="P8" s="28"/>
      <c r="Q8" s="28"/>
    </row>
    <row r="9" spans="1:17" ht="14.25" customHeight="1">
      <c r="A9" s="1">
        <v>7</v>
      </c>
      <c r="B9" s="3" t="s">
        <v>12</v>
      </c>
      <c r="C9" s="17" t="s">
        <v>20</v>
      </c>
      <c r="D9" s="3" t="s">
        <v>15</v>
      </c>
      <c r="E9" s="3">
        <v>51</v>
      </c>
      <c r="F9" s="3">
        <v>30</v>
      </c>
      <c r="G9" s="14" t="s">
        <v>85</v>
      </c>
      <c r="H9" s="14" t="s">
        <v>86</v>
      </c>
      <c r="K9" s="28"/>
      <c r="L9" s="28"/>
      <c r="M9" s="28"/>
      <c r="N9" s="28"/>
      <c r="O9" s="28"/>
      <c r="P9" s="28"/>
      <c r="Q9" s="28"/>
    </row>
    <row r="10" spans="1:17" ht="14.25" customHeight="1">
      <c r="A10" s="1">
        <v>8</v>
      </c>
      <c r="B10" s="3" t="s">
        <v>12</v>
      </c>
      <c r="C10" s="3" t="s">
        <v>36</v>
      </c>
      <c r="D10" s="3" t="s">
        <v>37</v>
      </c>
      <c r="E10" s="3">
        <v>56</v>
      </c>
      <c r="F10" s="3">
        <v>30</v>
      </c>
      <c r="G10" s="3" t="s">
        <v>70</v>
      </c>
      <c r="H10" s="14" t="s">
        <v>87</v>
      </c>
      <c r="K10" s="28"/>
      <c r="L10" s="28"/>
      <c r="M10" s="28"/>
      <c r="N10" s="28"/>
      <c r="O10" s="28"/>
      <c r="P10" s="28"/>
      <c r="Q10" s="28"/>
    </row>
    <row r="11" spans="1:17" ht="14.25" customHeight="1">
      <c r="A11" s="1">
        <v>9</v>
      </c>
      <c r="B11" s="3" t="s">
        <v>12</v>
      </c>
      <c r="C11" s="3" t="s">
        <v>29</v>
      </c>
      <c r="D11" s="3" t="s">
        <v>16</v>
      </c>
      <c r="E11" s="3">
        <v>12</v>
      </c>
      <c r="F11" s="3">
        <v>60</v>
      </c>
      <c r="G11" s="14" t="s">
        <v>68</v>
      </c>
      <c r="H11" s="14" t="s">
        <v>70</v>
      </c>
      <c r="K11" s="28"/>
      <c r="L11" s="28"/>
      <c r="M11" s="28"/>
      <c r="N11" s="28"/>
      <c r="O11" s="28"/>
      <c r="P11" s="28"/>
      <c r="Q11" s="28"/>
    </row>
    <row r="12" spans="11:17" ht="14.25" customHeight="1">
      <c r="K12" s="28"/>
      <c r="L12" s="28"/>
      <c r="M12" s="28"/>
      <c r="N12" s="28"/>
      <c r="O12" s="28"/>
      <c r="P12" s="28"/>
      <c r="Q12" s="28"/>
    </row>
    <row r="13" spans="4:17" ht="14.25" customHeight="1">
      <c r="D13" s="23" t="s">
        <v>8</v>
      </c>
      <c r="E13" s="8">
        <f>SUM(E3:E12)</f>
        <v>428</v>
      </c>
      <c r="F13" s="8">
        <f>SUM(F7:F12)</f>
        <v>175</v>
      </c>
      <c r="K13" s="28"/>
      <c r="L13" s="28"/>
      <c r="M13" s="28"/>
      <c r="N13" s="28"/>
      <c r="O13" s="28"/>
      <c r="P13" s="28"/>
      <c r="Q13" s="28"/>
    </row>
    <row r="14" spans="11:17" ht="14.25" customHeight="1">
      <c r="K14" s="28"/>
      <c r="L14" s="28"/>
      <c r="M14" s="28"/>
      <c r="N14" s="28"/>
      <c r="O14" s="28"/>
      <c r="P14" s="28"/>
      <c r="Q14" s="28"/>
    </row>
    <row r="15" spans="11:17" ht="14.25" customHeight="1">
      <c r="K15" s="28"/>
      <c r="L15" s="28"/>
      <c r="M15" s="28"/>
      <c r="N15" s="28"/>
      <c r="O15" s="28"/>
      <c r="P15" s="28"/>
      <c r="Q15" s="28"/>
    </row>
    <row r="16" spans="11:17" ht="14.25" customHeight="1">
      <c r="K16" s="28"/>
      <c r="L16" s="28"/>
      <c r="M16" s="28"/>
      <c r="N16" s="28"/>
      <c r="O16" s="28"/>
      <c r="P16" s="28"/>
      <c r="Q16" s="28"/>
    </row>
    <row r="17" spans="11:17" ht="14.25" customHeight="1">
      <c r="K17" s="28"/>
      <c r="L17" s="28"/>
      <c r="M17" s="28"/>
      <c r="N17" s="28"/>
      <c r="O17" s="28"/>
      <c r="P17" s="28"/>
      <c r="Q17" s="28"/>
    </row>
    <row r="18" spans="11:17" ht="14.25" customHeight="1">
      <c r="K18" s="28"/>
      <c r="L18" s="28"/>
      <c r="M18" s="28"/>
      <c r="N18" s="28"/>
      <c r="O18" s="28"/>
      <c r="P18" s="28"/>
      <c r="Q18" s="28"/>
    </row>
    <row r="19" spans="11:17" ht="14.25" customHeight="1">
      <c r="K19" s="28"/>
      <c r="L19" s="28"/>
      <c r="M19" s="28"/>
      <c r="N19" s="28"/>
      <c r="O19" s="28"/>
      <c r="P19" s="28"/>
      <c r="Q19" s="28"/>
    </row>
    <row r="20" spans="11:17" ht="14.25" customHeight="1">
      <c r="K20" s="28"/>
      <c r="L20" s="28"/>
      <c r="M20" s="28"/>
      <c r="N20" s="28"/>
      <c r="O20" s="28"/>
      <c r="P20" s="28"/>
      <c r="Q20" s="28"/>
    </row>
    <row r="21" spans="11:17" ht="14.25" customHeight="1">
      <c r="K21" s="28"/>
      <c r="L21" s="28"/>
      <c r="M21" s="28"/>
      <c r="N21" s="28"/>
      <c r="O21" s="28"/>
      <c r="P21" s="28"/>
      <c r="Q21" s="28"/>
    </row>
  </sheetData>
  <sheetProtection/>
  <mergeCells count="2">
    <mergeCell ref="G1:H1"/>
    <mergeCell ref="K2:Q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73" zoomScaleNormal="73" zoomScalePageLayoutView="0" workbookViewId="0" topLeftCell="A1">
      <selection activeCell="E23" sqref="E23"/>
    </sheetView>
  </sheetViews>
  <sheetFormatPr defaultColWidth="9.140625" defaultRowHeight="15"/>
  <cols>
    <col min="1" max="1" width="5.421875" style="1" customWidth="1"/>
    <col min="2" max="2" width="27.421875" style="8" customWidth="1"/>
    <col min="3" max="3" width="37.57421875" style="8" customWidth="1"/>
    <col min="4" max="4" width="36.7109375" style="8" customWidth="1"/>
    <col min="5" max="5" width="24.7109375" style="8" bestFit="1" customWidth="1"/>
    <col min="6" max="6" width="22.28125" style="8" customWidth="1"/>
    <col min="7" max="7" width="18.57421875" style="15" customWidth="1"/>
    <col min="8" max="8" width="17.8515625" style="15" customWidth="1"/>
    <col min="9" max="16384" width="9.140625" style="8" customWidth="1"/>
  </cols>
  <sheetData>
    <row r="1" spans="7:8" ht="26.25" customHeight="1">
      <c r="G1" s="26" t="s">
        <v>5</v>
      </c>
      <c r="H1" s="26"/>
    </row>
    <row r="2" spans="1:17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13" t="s">
        <v>6</v>
      </c>
      <c r="H2" s="13" t="s">
        <v>7</v>
      </c>
      <c r="K2" s="27" t="s">
        <v>81</v>
      </c>
      <c r="L2" s="28"/>
      <c r="M2" s="28"/>
      <c r="N2" s="28"/>
      <c r="O2" s="28"/>
      <c r="P2" s="28"/>
      <c r="Q2" s="28"/>
    </row>
    <row r="3" spans="1:17" ht="18" customHeight="1">
      <c r="A3" s="2">
        <v>1</v>
      </c>
      <c r="B3" s="3" t="s">
        <v>12</v>
      </c>
      <c r="C3" s="3" t="s">
        <v>57</v>
      </c>
      <c r="D3" s="3" t="s">
        <v>14</v>
      </c>
      <c r="E3" s="3">
        <v>24</v>
      </c>
      <c r="F3" s="3">
        <v>20</v>
      </c>
      <c r="G3" s="14" t="s">
        <v>72</v>
      </c>
      <c r="H3" s="14" t="s">
        <v>73</v>
      </c>
      <c r="K3" s="28"/>
      <c r="L3" s="28"/>
      <c r="M3" s="28"/>
      <c r="N3" s="28"/>
      <c r="O3" s="28"/>
      <c r="P3" s="28"/>
      <c r="Q3" s="28"/>
    </row>
    <row r="4" spans="1:17" ht="18" customHeight="1">
      <c r="A4" s="4">
        <v>2</v>
      </c>
      <c r="B4" s="3" t="s">
        <v>12</v>
      </c>
      <c r="C4" s="18" t="s">
        <v>38</v>
      </c>
      <c r="D4" s="3" t="s">
        <v>25</v>
      </c>
      <c r="E4" s="3">
        <v>13</v>
      </c>
      <c r="F4" s="3">
        <v>35</v>
      </c>
      <c r="G4" s="24" t="s">
        <v>94</v>
      </c>
      <c r="H4" s="14" t="s">
        <v>95</v>
      </c>
      <c r="K4" s="28"/>
      <c r="L4" s="28"/>
      <c r="M4" s="28"/>
      <c r="N4" s="28"/>
      <c r="O4" s="28"/>
      <c r="P4" s="28"/>
      <c r="Q4" s="28"/>
    </row>
    <row r="5" spans="1:17" ht="18" customHeight="1">
      <c r="A5" s="2">
        <v>3</v>
      </c>
      <c r="B5" s="3" t="s">
        <v>12</v>
      </c>
      <c r="C5" s="3" t="s">
        <v>75</v>
      </c>
      <c r="D5" s="3" t="s">
        <v>13</v>
      </c>
      <c r="E5" s="3">
        <v>25</v>
      </c>
      <c r="F5" s="3">
        <v>30</v>
      </c>
      <c r="G5" s="14" t="s">
        <v>91</v>
      </c>
      <c r="H5" s="14" t="s">
        <v>92</v>
      </c>
      <c r="K5" s="28"/>
      <c r="L5" s="28"/>
      <c r="M5" s="28"/>
      <c r="N5" s="28"/>
      <c r="O5" s="28"/>
      <c r="P5" s="28"/>
      <c r="Q5" s="28"/>
    </row>
    <row r="6" spans="1:17" ht="14.25" customHeight="1">
      <c r="A6" s="1">
        <v>4</v>
      </c>
      <c r="B6" s="3" t="s">
        <v>12</v>
      </c>
      <c r="C6" s="3" t="s">
        <v>18</v>
      </c>
      <c r="D6" s="3" t="s">
        <v>21</v>
      </c>
      <c r="E6" s="3">
        <v>71</v>
      </c>
      <c r="F6" s="3">
        <v>20</v>
      </c>
      <c r="G6" s="14" t="s">
        <v>70</v>
      </c>
      <c r="H6" s="14" t="s">
        <v>71</v>
      </c>
      <c r="K6" s="28"/>
      <c r="L6" s="28"/>
      <c r="M6" s="28"/>
      <c r="N6" s="28"/>
      <c r="O6" s="28"/>
      <c r="P6" s="28"/>
      <c r="Q6" s="28"/>
    </row>
    <row r="7" spans="1:17" ht="14.25" customHeight="1">
      <c r="A7" s="1">
        <v>5</v>
      </c>
      <c r="B7" s="3" t="s">
        <v>12</v>
      </c>
      <c r="C7" s="17" t="s">
        <v>58</v>
      </c>
      <c r="D7" s="3" t="s">
        <v>15</v>
      </c>
      <c r="E7" s="3">
        <v>68</v>
      </c>
      <c r="F7" s="3">
        <v>30</v>
      </c>
      <c r="G7" s="14" t="s">
        <v>68</v>
      </c>
      <c r="H7" s="14" t="s">
        <v>90</v>
      </c>
      <c r="K7" s="28"/>
      <c r="L7" s="28"/>
      <c r="M7" s="28"/>
      <c r="N7" s="28"/>
      <c r="O7" s="28"/>
      <c r="P7" s="28"/>
      <c r="Q7" s="28"/>
    </row>
    <row r="8" spans="1:17" ht="14.25" customHeight="1">
      <c r="A8" s="1">
        <v>6</v>
      </c>
      <c r="B8" s="3" t="s">
        <v>12</v>
      </c>
      <c r="C8" s="17" t="s">
        <v>26</v>
      </c>
      <c r="D8" s="3" t="s">
        <v>27</v>
      </c>
      <c r="E8" s="3">
        <v>20</v>
      </c>
      <c r="F8" s="3">
        <v>30</v>
      </c>
      <c r="G8" s="14" t="s">
        <v>74</v>
      </c>
      <c r="H8" s="14" t="s">
        <v>76</v>
      </c>
      <c r="K8" s="28"/>
      <c r="L8" s="28"/>
      <c r="M8" s="28"/>
      <c r="N8" s="28"/>
      <c r="O8" s="28"/>
      <c r="P8" s="28"/>
      <c r="Q8" s="28"/>
    </row>
    <row r="9" spans="1:17" ht="14.25" customHeight="1">
      <c r="A9" s="1">
        <v>7</v>
      </c>
      <c r="B9" s="3" t="s">
        <v>12</v>
      </c>
      <c r="C9" s="3" t="s">
        <v>60</v>
      </c>
      <c r="D9" s="3" t="s">
        <v>14</v>
      </c>
      <c r="E9" s="3">
        <v>20</v>
      </c>
      <c r="F9" s="3">
        <v>20</v>
      </c>
      <c r="G9" s="14" t="s">
        <v>66</v>
      </c>
      <c r="H9" s="14" t="s">
        <v>84</v>
      </c>
      <c r="K9" s="28"/>
      <c r="L9" s="28"/>
      <c r="M9" s="28"/>
      <c r="N9" s="28"/>
      <c r="O9" s="28"/>
      <c r="P9" s="28"/>
      <c r="Q9" s="28"/>
    </row>
    <row r="10" spans="1:17" ht="14.25" customHeight="1">
      <c r="A10" s="1">
        <v>8</v>
      </c>
      <c r="B10" s="3" t="s">
        <v>12</v>
      </c>
      <c r="C10" s="17" t="s">
        <v>32</v>
      </c>
      <c r="D10" s="3" t="s">
        <v>13</v>
      </c>
      <c r="E10" s="3">
        <v>27</v>
      </c>
      <c r="F10" s="3">
        <v>30</v>
      </c>
      <c r="G10" s="14" t="s">
        <v>79</v>
      </c>
      <c r="H10" s="14" t="s">
        <v>89</v>
      </c>
      <c r="K10" s="28"/>
      <c r="L10" s="28"/>
      <c r="M10" s="28"/>
      <c r="N10" s="28"/>
      <c r="O10" s="28"/>
      <c r="P10" s="28"/>
      <c r="Q10" s="28"/>
    </row>
    <row r="11" spans="1:17" ht="14.25" customHeight="1">
      <c r="A11" s="1">
        <v>9</v>
      </c>
      <c r="B11" s="3" t="s">
        <v>12</v>
      </c>
      <c r="C11" s="3" t="s">
        <v>50</v>
      </c>
      <c r="D11" s="3" t="s">
        <v>14</v>
      </c>
      <c r="E11" s="3">
        <v>58</v>
      </c>
      <c r="F11" s="3">
        <v>35</v>
      </c>
      <c r="G11" s="14" t="s">
        <v>85</v>
      </c>
      <c r="H11" s="14" t="s">
        <v>88</v>
      </c>
      <c r="K11" s="28"/>
      <c r="L11" s="28"/>
      <c r="M11" s="28"/>
      <c r="N11" s="28"/>
      <c r="O11" s="28"/>
      <c r="P11" s="28"/>
      <c r="Q11" s="28"/>
    </row>
    <row r="12" spans="11:17" ht="14.25" customHeight="1">
      <c r="K12" s="28"/>
      <c r="L12" s="28"/>
      <c r="M12" s="28"/>
      <c r="N12" s="28"/>
      <c r="O12" s="28"/>
      <c r="P12" s="28"/>
      <c r="Q12" s="28"/>
    </row>
    <row r="13" spans="4:17" ht="14.25" customHeight="1">
      <c r="D13" s="23" t="s">
        <v>8</v>
      </c>
      <c r="E13" s="8">
        <f>SUM(E3:E12)</f>
        <v>326</v>
      </c>
      <c r="F13" s="8">
        <f>SUM(F3:F12)</f>
        <v>250</v>
      </c>
      <c r="K13" s="28"/>
      <c r="L13" s="28"/>
      <c r="M13" s="28"/>
      <c r="N13" s="28"/>
      <c r="O13" s="28"/>
      <c r="P13" s="28"/>
      <c r="Q13" s="28"/>
    </row>
    <row r="14" spans="11:17" ht="14.25" customHeight="1">
      <c r="K14" s="28"/>
      <c r="L14" s="28"/>
      <c r="M14" s="28"/>
      <c r="N14" s="28"/>
      <c r="O14" s="28"/>
      <c r="P14" s="28"/>
      <c r="Q14" s="28"/>
    </row>
    <row r="15" spans="11:17" ht="14.25" customHeight="1">
      <c r="K15" s="28"/>
      <c r="L15" s="28"/>
      <c r="M15" s="28"/>
      <c r="N15" s="28"/>
      <c r="O15" s="28"/>
      <c r="P15" s="28"/>
      <c r="Q15" s="28"/>
    </row>
    <row r="16" spans="11:17" ht="14.25" customHeight="1">
      <c r="K16" s="28"/>
      <c r="L16" s="28"/>
      <c r="M16" s="28"/>
      <c r="N16" s="28"/>
      <c r="O16" s="28"/>
      <c r="P16" s="28"/>
      <c r="Q16" s="28"/>
    </row>
    <row r="17" spans="11:17" ht="14.25" customHeight="1">
      <c r="K17" s="28"/>
      <c r="L17" s="28"/>
      <c r="M17" s="28"/>
      <c r="N17" s="28"/>
      <c r="O17" s="28"/>
      <c r="P17" s="28"/>
      <c r="Q17" s="28"/>
    </row>
    <row r="18" spans="11:17" ht="14.25" customHeight="1">
      <c r="K18" s="28"/>
      <c r="L18" s="28"/>
      <c r="M18" s="28"/>
      <c r="N18" s="28"/>
      <c r="O18" s="28"/>
      <c r="P18" s="28"/>
      <c r="Q18" s="28"/>
    </row>
    <row r="19" spans="11:17" ht="14.25" customHeight="1">
      <c r="K19" s="28"/>
      <c r="L19" s="28"/>
      <c r="M19" s="28"/>
      <c r="N19" s="28"/>
      <c r="O19" s="28"/>
      <c r="P19" s="28"/>
      <c r="Q19" s="28"/>
    </row>
    <row r="20" spans="11:17" ht="14.25" customHeight="1">
      <c r="K20" s="28"/>
      <c r="L20" s="28"/>
      <c r="M20" s="28"/>
      <c r="N20" s="28"/>
      <c r="O20" s="28"/>
      <c r="P20" s="28"/>
      <c r="Q20" s="28"/>
    </row>
    <row r="21" spans="11:17" ht="14.25" customHeight="1">
      <c r="K21" s="28"/>
      <c r="L21" s="28"/>
      <c r="M21" s="28"/>
      <c r="N21" s="28"/>
      <c r="O21" s="28"/>
      <c r="P21" s="28"/>
      <c r="Q21" s="28"/>
    </row>
  </sheetData>
  <sheetProtection/>
  <mergeCells count="2">
    <mergeCell ref="G1:H1"/>
    <mergeCell ref="K2:Q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zoomScalePageLayoutView="0" workbookViewId="0" topLeftCell="A1">
      <selection activeCell="E25" sqref="E25"/>
    </sheetView>
  </sheetViews>
  <sheetFormatPr defaultColWidth="9.140625" defaultRowHeight="15"/>
  <cols>
    <col min="1" max="1" width="5.421875" style="1" customWidth="1"/>
    <col min="2" max="2" width="26.140625" style="8" customWidth="1"/>
    <col min="3" max="3" width="35.28125" style="8" customWidth="1"/>
    <col min="4" max="4" width="34.140625" style="8" customWidth="1"/>
    <col min="5" max="5" width="24.7109375" style="8" bestFit="1" customWidth="1"/>
    <col min="6" max="6" width="22.28125" style="8" customWidth="1"/>
    <col min="7" max="7" width="18.57421875" style="15" customWidth="1"/>
    <col min="8" max="8" width="17.8515625" style="15" customWidth="1"/>
    <col min="9" max="16384" width="9.140625" style="8" customWidth="1"/>
  </cols>
  <sheetData>
    <row r="1" spans="7:8" ht="26.25" customHeight="1">
      <c r="G1" s="26" t="s">
        <v>5</v>
      </c>
      <c r="H1" s="26"/>
    </row>
    <row r="2" spans="1:17" ht="32.25" customHeight="1">
      <c r="A2" s="6"/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  <c r="G2" s="13" t="s">
        <v>6</v>
      </c>
      <c r="H2" s="13" t="s">
        <v>7</v>
      </c>
      <c r="K2" s="27" t="s">
        <v>81</v>
      </c>
      <c r="L2" s="28"/>
      <c r="M2" s="28"/>
      <c r="N2" s="28"/>
      <c r="O2" s="28"/>
      <c r="P2" s="28"/>
      <c r="Q2" s="28"/>
    </row>
    <row r="3" spans="1:17" ht="18" customHeight="1">
      <c r="A3" s="2">
        <v>1</v>
      </c>
      <c r="B3" s="3" t="s">
        <v>12</v>
      </c>
      <c r="C3" s="3" t="s">
        <v>55</v>
      </c>
      <c r="D3" s="3" t="s">
        <v>56</v>
      </c>
      <c r="E3" s="3">
        <v>26</v>
      </c>
      <c r="F3" s="3">
        <v>30</v>
      </c>
      <c r="G3" s="14" t="s">
        <v>85</v>
      </c>
      <c r="H3" s="14" t="s">
        <v>98</v>
      </c>
      <c r="K3" s="28"/>
      <c r="L3" s="28"/>
      <c r="M3" s="28"/>
      <c r="N3" s="28"/>
      <c r="O3" s="28"/>
      <c r="P3" s="28"/>
      <c r="Q3" s="28"/>
    </row>
    <row r="4" spans="1:17" ht="18" customHeight="1">
      <c r="A4" s="4">
        <v>2</v>
      </c>
      <c r="B4" s="3" t="s">
        <v>12</v>
      </c>
      <c r="C4" s="3" t="s">
        <v>64</v>
      </c>
      <c r="D4" s="3" t="s">
        <v>25</v>
      </c>
      <c r="E4" s="3">
        <v>11</v>
      </c>
      <c r="F4" s="3">
        <v>35</v>
      </c>
      <c r="G4" s="14" t="s">
        <v>79</v>
      </c>
      <c r="H4" s="14" t="s">
        <v>80</v>
      </c>
      <c r="K4" s="28"/>
      <c r="L4" s="28"/>
      <c r="M4" s="28"/>
      <c r="N4" s="28"/>
      <c r="O4" s="28"/>
      <c r="P4" s="28"/>
      <c r="Q4" s="28"/>
    </row>
    <row r="5" spans="1:17" ht="18" customHeight="1">
      <c r="A5" s="2">
        <v>3</v>
      </c>
      <c r="B5" s="3" t="s">
        <v>12</v>
      </c>
      <c r="C5" s="3" t="s">
        <v>45</v>
      </c>
      <c r="D5" s="3" t="s">
        <v>46</v>
      </c>
      <c r="E5" s="3">
        <v>22</v>
      </c>
      <c r="F5" s="3">
        <v>40</v>
      </c>
      <c r="G5" s="14" t="s">
        <v>66</v>
      </c>
      <c r="H5" s="14" t="s">
        <v>67</v>
      </c>
      <c r="K5" s="28"/>
      <c r="L5" s="28"/>
      <c r="M5" s="28"/>
      <c r="N5" s="28"/>
      <c r="O5" s="28"/>
      <c r="P5" s="28"/>
      <c r="Q5" s="28"/>
    </row>
    <row r="6" spans="1:17" ht="18" customHeight="1">
      <c r="A6" s="4">
        <v>4</v>
      </c>
      <c r="B6" s="3" t="s">
        <v>12</v>
      </c>
      <c r="C6" s="3" t="s">
        <v>42</v>
      </c>
      <c r="D6" s="3" t="s">
        <v>21</v>
      </c>
      <c r="E6" s="3">
        <v>76</v>
      </c>
      <c r="F6" s="3">
        <v>20</v>
      </c>
      <c r="G6" s="14" t="s">
        <v>74</v>
      </c>
      <c r="H6" s="14" t="s">
        <v>78</v>
      </c>
      <c r="K6" s="28"/>
      <c r="L6" s="28"/>
      <c r="M6" s="28"/>
      <c r="N6" s="28"/>
      <c r="O6" s="28"/>
      <c r="P6" s="28"/>
      <c r="Q6" s="28"/>
    </row>
    <row r="7" spans="1:17" ht="14.25" customHeight="1">
      <c r="A7" s="1">
        <v>5</v>
      </c>
      <c r="B7" s="3" t="s">
        <v>12</v>
      </c>
      <c r="C7" s="22" t="s">
        <v>43</v>
      </c>
      <c r="D7" s="20" t="s">
        <v>44</v>
      </c>
      <c r="E7" s="3">
        <v>57</v>
      </c>
      <c r="F7" s="3">
        <v>30</v>
      </c>
      <c r="G7" s="14" t="s">
        <v>68</v>
      </c>
      <c r="H7" s="14" t="s">
        <v>99</v>
      </c>
      <c r="K7" s="28"/>
      <c r="L7" s="28"/>
      <c r="M7" s="28"/>
      <c r="N7" s="28"/>
      <c r="O7" s="28"/>
      <c r="P7" s="28"/>
      <c r="Q7" s="28"/>
    </row>
    <row r="8" spans="1:17" ht="14.25" customHeight="1">
      <c r="A8" s="1">
        <v>6</v>
      </c>
      <c r="B8" s="3" t="s">
        <v>12</v>
      </c>
      <c r="C8" s="3" t="s">
        <v>53</v>
      </c>
      <c r="D8" s="3" t="s">
        <v>54</v>
      </c>
      <c r="E8" s="3">
        <v>24</v>
      </c>
      <c r="F8" s="3">
        <v>20</v>
      </c>
      <c r="G8" s="14" t="s">
        <v>70</v>
      </c>
      <c r="H8" s="14" t="s">
        <v>71</v>
      </c>
      <c r="K8" s="28"/>
      <c r="L8" s="28"/>
      <c r="M8" s="28"/>
      <c r="N8" s="28"/>
      <c r="O8" s="28"/>
      <c r="P8" s="28"/>
      <c r="Q8" s="28"/>
    </row>
    <row r="9" spans="1:17" ht="14.25" customHeight="1">
      <c r="A9" s="1">
        <v>7</v>
      </c>
      <c r="B9" s="3" t="s">
        <v>12</v>
      </c>
      <c r="C9" s="17" t="s">
        <v>31</v>
      </c>
      <c r="D9" s="3" t="s">
        <v>17</v>
      </c>
      <c r="E9" s="3">
        <v>26</v>
      </c>
      <c r="F9" s="3">
        <v>40</v>
      </c>
      <c r="G9" s="14" t="s">
        <v>91</v>
      </c>
      <c r="H9" s="14" t="s">
        <v>100</v>
      </c>
      <c r="K9" s="28"/>
      <c r="L9" s="28"/>
      <c r="M9" s="28"/>
      <c r="N9" s="28"/>
      <c r="O9" s="28"/>
      <c r="P9" s="28"/>
      <c r="Q9" s="28"/>
    </row>
    <row r="10" spans="1:17" ht="14.25" customHeight="1">
      <c r="A10" s="1">
        <v>8</v>
      </c>
      <c r="B10" s="3" t="s">
        <v>12</v>
      </c>
      <c r="C10" s="3" t="s">
        <v>28</v>
      </c>
      <c r="D10" s="3" t="s">
        <v>14</v>
      </c>
      <c r="E10" s="3">
        <v>18</v>
      </c>
      <c r="F10" s="3">
        <v>35</v>
      </c>
      <c r="G10" s="14" t="s">
        <v>72</v>
      </c>
      <c r="H10" s="14" t="s">
        <v>93</v>
      </c>
      <c r="K10" s="28"/>
      <c r="L10" s="28"/>
      <c r="M10" s="28"/>
      <c r="N10" s="28"/>
      <c r="O10" s="28"/>
      <c r="P10" s="28"/>
      <c r="Q10" s="28"/>
    </row>
    <row r="11" spans="1:17" ht="14.25" customHeight="1">
      <c r="A11" s="1">
        <v>9</v>
      </c>
      <c r="B11" s="3" t="s">
        <v>12</v>
      </c>
      <c r="C11" s="3" t="s">
        <v>48</v>
      </c>
      <c r="D11" s="3" t="s">
        <v>49</v>
      </c>
      <c r="E11" s="3">
        <v>60</v>
      </c>
      <c r="F11" s="3">
        <v>60</v>
      </c>
      <c r="G11" s="14" t="s">
        <v>72</v>
      </c>
      <c r="H11" s="14" t="s">
        <v>97</v>
      </c>
      <c r="K11" s="28"/>
      <c r="L11" s="28"/>
      <c r="M11" s="28"/>
      <c r="N11" s="28"/>
      <c r="O11" s="28"/>
      <c r="P11" s="28"/>
      <c r="Q11" s="28"/>
    </row>
    <row r="12" spans="11:17" ht="14.25" customHeight="1">
      <c r="K12" s="28"/>
      <c r="L12" s="28"/>
      <c r="M12" s="28"/>
      <c r="N12" s="28"/>
      <c r="O12" s="28"/>
      <c r="P12" s="28"/>
      <c r="Q12" s="28"/>
    </row>
    <row r="13" spans="4:17" ht="14.25" customHeight="1">
      <c r="D13" s="23" t="s">
        <v>8</v>
      </c>
      <c r="E13" s="8">
        <f>SUM(E3:E12)</f>
        <v>320</v>
      </c>
      <c r="F13" s="8">
        <f>SUM(F3:F12)</f>
        <v>310</v>
      </c>
      <c r="K13" s="28"/>
      <c r="L13" s="28"/>
      <c r="M13" s="28"/>
      <c r="N13" s="28"/>
      <c r="O13" s="28"/>
      <c r="P13" s="28"/>
      <c r="Q13" s="28"/>
    </row>
    <row r="14" spans="11:17" ht="14.25" customHeight="1">
      <c r="K14" s="28"/>
      <c r="L14" s="28"/>
      <c r="M14" s="28"/>
      <c r="N14" s="28"/>
      <c r="O14" s="28"/>
      <c r="P14" s="28"/>
      <c r="Q14" s="28"/>
    </row>
    <row r="15" spans="11:17" ht="14.25" customHeight="1">
      <c r="K15" s="28"/>
      <c r="L15" s="28"/>
      <c r="M15" s="28"/>
      <c r="N15" s="28"/>
      <c r="O15" s="28"/>
      <c r="P15" s="28"/>
      <c r="Q15" s="28"/>
    </row>
    <row r="16" spans="11:17" ht="14.25" customHeight="1">
      <c r="K16" s="28"/>
      <c r="L16" s="28"/>
      <c r="M16" s="28"/>
      <c r="N16" s="28"/>
      <c r="O16" s="28"/>
      <c r="P16" s="28"/>
      <c r="Q16" s="28"/>
    </row>
    <row r="17" spans="11:17" ht="14.25" customHeight="1">
      <c r="K17" s="28"/>
      <c r="L17" s="28"/>
      <c r="M17" s="28"/>
      <c r="N17" s="28"/>
      <c r="O17" s="28"/>
      <c r="P17" s="28"/>
      <c r="Q17" s="28"/>
    </row>
    <row r="18" spans="11:17" ht="14.25" customHeight="1">
      <c r="K18" s="28"/>
      <c r="L18" s="28"/>
      <c r="M18" s="28"/>
      <c r="N18" s="28"/>
      <c r="O18" s="28"/>
      <c r="P18" s="28"/>
      <c r="Q18" s="28"/>
    </row>
    <row r="19" spans="11:17" ht="14.25" customHeight="1">
      <c r="K19" s="28"/>
      <c r="L19" s="28"/>
      <c r="M19" s="28"/>
      <c r="N19" s="28"/>
      <c r="O19" s="28"/>
      <c r="P19" s="28"/>
      <c r="Q19" s="28"/>
    </row>
    <row r="20" spans="11:17" ht="14.25" customHeight="1">
      <c r="K20" s="28"/>
      <c r="L20" s="28"/>
      <c r="M20" s="28"/>
      <c r="N20" s="28"/>
      <c r="O20" s="28"/>
      <c r="P20" s="28"/>
      <c r="Q20" s="28"/>
    </row>
    <row r="21" spans="11:17" ht="14.25" customHeight="1">
      <c r="K21" s="28"/>
      <c r="L21" s="28"/>
      <c r="M21" s="28"/>
      <c r="N21" s="28"/>
      <c r="O21" s="28"/>
      <c r="P21" s="28"/>
      <c r="Q21" s="28"/>
    </row>
  </sheetData>
  <sheetProtection/>
  <mergeCells count="2">
    <mergeCell ref="G1:H1"/>
    <mergeCell ref="K2:Q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9.8515625" style="0" customWidth="1"/>
    <col min="2" max="2" width="19.421875" style="0" customWidth="1"/>
    <col min="3" max="3" width="18.8515625" style="0" bestFit="1" customWidth="1"/>
    <col min="5" max="5" width="8.8515625" style="21" customWidth="1"/>
  </cols>
  <sheetData>
    <row r="1" spans="1:3" ht="24.75" customHeight="1">
      <c r="A1" s="10" t="s">
        <v>9</v>
      </c>
      <c r="B1" s="10" t="s">
        <v>10</v>
      </c>
      <c r="C1" s="10" t="s">
        <v>11</v>
      </c>
    </row>
    <row r="2" spans="1:3" ht="24.75" customHeight="1">
      <c r="A2" s="11">
        <v>44358</v>
      </c>
      <c r="B2" s="12">
        <f>SUM('11.06.2021'!E12)</f>
        <v>323</v>
      </c>
      <c r="C2" s="12">
        <f>SUM('11.06.2021'!F12)</f>
        <v>110</v>
      </c>
    </row>
    <row r="3" spans="1:3" ht="24.75" customHeight="1">
      <c r="A3" s="11">
        <v>44359</v>
      </c>
      <c r="B3" s="12">
        <f>SUM('12.06.2021'!E13)</f>
        <v>428</v>
      </c>
      <c r="C3" s="12">
        <f>SUM('12.06.2021'!F13)</f>
        <v>175</v>
      </c>
    </row>
    <row r="4" spans="1:3" ht="24.75" customHeight="1">
      <c r="A4" s="11">
        <v>44360</v>
      </c>
      <c r="B4" s="12">
        <f>SUM('13.06.2021 '!E13)</f>
        <v>326</v>
      </c>
      <c r="C4" s="12">
        <f>SUM('13.06.2021 '!F13)</f>
        <v>250</v>
      </c>
    </row>
    <row r="5" spans="1:3" ht="24.75" customHeight="1">
      <c r="A5" s="11">
        <v>44361</v>
      </c>
      <c r="B5" s="12">
        <f>SUM('14.06.2021 '!E13)</f>
        <v>320</v>
      </c>
      <c r="C5" s="12">
        <f>SUM('14.06.2021 '!F13)</f>
        <v>310</v>
      </c>
    </row>
    <row r="6" spans="1:3" ht="24.75" customHeight="1">
      <c r="A6" s="3" t="s">
        <v>65</v>
      </c>
      <c r="B6" s="9">
        <f>SUM(B2:B5)</f>
        <v>1397</v>
      </c>
      <c r="C6" s="9">
        <f>SUM(C2:C5)</f>
        <v>845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Kullanıcısı</dc:creator>
  <cp:keywords/>
  <dc:description/>
  <cp:lastModifiedBy>pc</cp:lastModifiedBy>
  <dcterms:created xsi:type="dcterms:W3CDTF">2020-05-13T06:58:45Z</dcterms:created>
  <dcterms:modified xsi:type="dcterms:W3CDTF">2021-06-10T12:41:56Z</dcterms:modified>
  <cp:category/>
  <cp:version/>
  <cp:contentType/>
  <cp:contentStatus/>
</cp:coreProperties>
</file>