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85" activeTab="2"/>
  </bookViews>
  <sheets>
    <sheet name="11.01.2021" sheetId="1" r:id="rId1"/>
    <sheet name="12.01.2021" sheetId="3" r:id="rId2"/>
    <sheet name="13.01.2021 " sheetId="4" r:id="rId3"/>
    <sheet name="14.01.2021  " sheetId="5" r:id="rId4"/>
    <sheet name="15.01.2021 " sheetId="6" r:id="rId5"/>
    <sheet name="16.01.2021 " sheetId="7" r:id="rId6"/>
    <sheet name="17.01.2021  " sheetId="8" r:id="rId7"/>
    <sheet name="18.01.2021   " sheetId="9" r:id="rId8"/>
    <sheet name="19.01.2021   " sheetId="10" r:id="rId9"/>
    <sheet name="20.01.2021   " sheetId="11" r:id="rId10"/>
    <sheet name="21.01.2021   " sheetId="12" r:id="rId11"/>
    <sheet name="22.01.2021 " sheetId="13" r:id="rId12"/>
    <sheet name="Genel Dağılım Kontrol" sheetId="14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3"/>
  <c r="C13" i="14" s="1"/>
  <c r="E26" i="13"/>
  <c r="B13" i="14" s="1"/>
  <c r="F26" i="12"/>
  <c r="C12" i="14" s="1"/>
  <c r="E26" i="12"/>
  <c r="B12" i="14" s="1"/>
  <c r="F25" i="11"/>
  <c r="C11" i="14" s="1"/>
  <c r="E25" i="11"/>
  <c r="B11" i="14" s="1"/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14" s="1"/>
  <c r="E26" i="1"/>
  <c r="B2" i="14" s="1"/>
  <c r="B14" s="1"/>
</calcChain>
</file>

<file path=xl/sharedStrings.xml><?xml version="1.0" encoding="utf-8"?>
<sst xmlns="http://schemas.openxmlformats.org/spreadsheetml/2006/main" count="225" uniqueCount="85">
  <si>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</si>
  <si>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</si>
  <si>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</si>
  <si>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</si>
  <si>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</si>
  <si>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</si>
  <si>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</si>
  <si>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</si>
  <si>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</si>
  <si>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</si>
  <si>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</si>
  <si>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</si>
  <si>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</si>
  <si>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</si>
  <si>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</si>
  <si>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11.01.2021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10:45-13:15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</si>
  <si>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FEN EDEBİYAT FAKÜLTESİ
SAĞLIK BİLİMLERİ FAKÜLTESİ
İSLAHİYE İKTİSADİ VE İDARİ BİLİMLER FAKÜLTESİ
MİMARLIK FAKÜLTESİ
DİŞ HEKİMLİĞİ FAKÜLTESİ
HAVACILIK VE UZAY BİLİMLERİ FAKÜLTES
Yukarıda belirtilen birimlerimize 12.01.2021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13:30-16:00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</si>
  <si>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13.01.2021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16:15-18:45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</si>
  <si>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14.01.2021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</si>
  <si>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FEN EDEBİYAT FAKÜLTESİ
SAĞLIK BİLİMLERİ FAKÜLTESİ
İSLAHİYE İKTİSADİ VE İDARİ BİLİMLER FAKÜLTESİ
MİMARLIK FAKÜLTESİ
DİŞ HEKİMLİĞİ FAKÜLTESİ
HAVACILIK VE UZAY BİLİMLERİ FAKÜLTESİ
Yukarıda belirtilen birimlerimize 15.01.2021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</si>
  <si>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16.01.2021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</si>
  <si>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17.01.2021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</si>
  <si>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18.01.2021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</si>
  <si>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19.01.2021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19:00 - 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</si>
  <si>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20.01.2021 tarihinde
saat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</si>
  <si>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21.01.2021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</si>
  <si>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22.01.2021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</si>
  <si>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Fen Edebiyat Fakültesi</t>
  </si>
  <si>
    <t xml:space="preserve">Dr. Öğr. Üyesi Türkan Gürer </t>
  </si>
  <si>
    <t>BİYO420 Moleküler Genetiğe Giriş</t>
  </si>
  <si>
    <t>Dr. Öğr. Üyesi Türkan Gürer</t>
  </si>
  <si>
    <t>BİYO424 Bitkisel Hormonlar</t>
  </si>
  <si>
    <t>Dr. Öğr. Üyesi Feyza N. Kafadar</t>
  </si>
  <si>
    <t>BİYO436 Çimlenme Fizyolojisi</t>
  </si>
  <si>
    <t>Doç. Dr. R. Aysun Kepekçi</t>
  </si>
  <si>
    <t>BİYO301 Genetik I</t>
  </si>
  <si>
    <t>Doç. Dr. Erdihan Tunç</t>
  </si>
  <si>
    <t>BİYO422 Bitki Doku Kültürleri</t>
  </si>
  <si>
    <t>Prof. Dr. Canan Can</t>
  </si>
  <si>
    <t>BİYO311 Moleküler Biyoloji</t>
  </si>
  <si>
    <t>BİYO253 Tohumsuz Bitkiler Lab.</t>
  </si>
  <si>
    <t>Prof. Dr. Abuzer Çelekli</t>
  </si>
  <si>
    <t>BİYO103 Sistematiğin Esasları</t>
  </si>
  <si>
    <t>Prof. Dr. Murat Kütük</t>
  </si>
  <si>
    <t>BİYO257 Biyokimya Lab.</t>
  </si>
  <si>
    <t>Dr. Öğr. Üyesi Berna Baş</t>
  </si>
  <si>
    <t>BİYO361 Moleküler Biyoloji Lab.</t>
  </si>
  <si>
    <t>BİYO305 Hayvan Fizyolojisi I</t>
  </si>
  <si>
    <t>Dr. Öğr. Üyesi Adile Akpınar</t>
  </si>
  <si>
    <t>BİYO355 Hayvan Fizyolojisi Lab.</t>
  </si>
  <si>
    <t xml:space="preserve">BİYO412 Enzimoloji </t>
  </si>
  <si>
    <t>BİYO309 Hayvan Anat. ve Morf.</t>
  </si>
  <si>
    <t>BİYO443 Moleküler Hücre Biyolojisi</t>
  </si>
  <si>
    <t>BİYO201 Sitoloji</t>
  </si>
  <si>
    <t>BİYO313 Biyocoğrafya</t>
  </si>
  <si>
    <t>BİYO101 Genel Biyoloji I</t>
  </si>
  <si>
    <t>GME100 Genel ve Mesleki Etik</t>
  </si>
  <si>
    <t>Prof. Dr. İ. Halil Kılıç</t>
  </si>
  <si>
    <t>BİYO303 Bitki Fizyolojisi I</t>
  </si>
  <si>
    <t>Prof. Dr. Muhittin Doğan</t>
  </si>
  <si>
    <t>BİYO307 Mikrobiyoloji I</t>
  </si>
  <si>
    <t>BİYO203 Tohumsuz Bitkiler</t>
  </si>
  <si>
    <t xml:space="preserve">BİYO109 Genel Kimya </t>
  </si>
  <si>
    <t>Prof. Dr. Ayşegül İyidoğan</t>
  </si>
  <si>
    <t>BİYO456 Enstrümantal Yöntemler</t>
  </si>
  <si>
    <t>BİYO494 Biyogirişimcilik</t>
  </si>
  <si>
    <t>BİYO209 Ekoloji I</t>
  </si>
  <si>
    <t>Prof. Dr. Filiz Özbaş Gerçeker</t>
  </si>
  <si>
    <t xml:space="preserve">BİYO151 Genel Biyoloji Lab. </t>
  </si>
  <si>
    <t>MAT100 Matematik</t>
  </si>
  <si>
    <t>Doç. Dr. I. Didem Karagöz</t>
  </si>
  <si>
    <t>BİYO251 Sitoloji Lab.</t>
  </si>
  <si>
    <t>Prof. Dr. Adil Kılıç</t>
  </si>
  <si>
    <t>BİYO489 Deneysel Tümör Mod.</t>
  </si>
  <si>
    <t>BİYO404 Endüstriyel Mikrobiy.</t>
  </si>
  <si>
    <t>BİYO207 Biyokimya I</t>
  </si>
  <si>
    <t>BİYO353 Bitki Fizyolojisi Lab.</t>
  </si>
  <si>
    <t>BİYO205 Omurgasız Hayvanlar</t>
  </si>
  <si>
    <t>BİYO434 Endüstri Bitkileri</t>
  </si>
  <si>
    <t>Dr. Öğr. Üyesi Hüseyin Tekin</t>
  </si>
  <si>
    <t>BİYO255 Omurgasız Hay. Lab.</t>
  </si>
  <si>
    <t>GOS118 Beden Eğitimi ve Spor</t>
  </si>
  <si>
    <t>Öğr. Gör. Alaaddin Soylu</t>
  </si>
  <si>
    <t>Öğr.Gör. Yaşar SEÇKİN</t>
  </si>
  <si>
    <t>GOS123 Müzik</t>
  </si>
</sst>
</file>

<file path=xl/styles.xml><?xml version="1.0" encoding="utf-8"?>
<styleSheet xmlns="http://schemas.openxmlformats.org/spreadsheetml/2006/main">
  <numFmts count="1">
    <numFmt numFmtId="164" formatCode="hh:mm;@"/>
  </numFmts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" fillId="0" borderId="0" xfId="0" applyFont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" fillId="0" borderId="0" xfId="0" applyFont="1"/>
    <xf numFmtId="0" fontId="1" fillId="3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0" fillId="0" borderId="1" xfId="0" applyNumberFormat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opLeftCell="B4" workbookViewId="0">
      <selection activeCell="F7" sqref="F7"/>
    </sheetView>
  </sheetViews>
  <sheetFormatPr defaultRowHeight="15"/>
  <cols>
    <col min="1" max="1" width="5.42578125" style="1" customWidth="1"/>
    <col min="2" max="2" width="26.42578125" customWidth="1"/>
    <col min="3" max="3" width="28.85546875" customWidth="1"/>
    <col min="4" max="4" width="23.7109375" bestFit="1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>
      <c r="A1" s="54" t="s">
        <v>9</v>
      </c>
      <c r="B1" s="55"/>
      <c r="C1" s="55"/>
      <c r="D1" s="55"/>
      <c r="E1" s="55"/>
      <c r="F1" s="55"/>
      <c r="G1" s="55"/>
      <c r="H1" s="55"/>
      <c r="J1" s="57" t="s">
        <v>15</v>
      </c>
      <c r="K1" s="57"/>
      <c r="L1" s="57"/>
      <c r="M1" s="57"/>
      <c r="N1" s="57"/>
      <c r="O1" s="57"/>
    </row>
    <row r="2" spans="1:15" ht="71.25" customHeight="1">
      <c r="A2" s="55"/>
      <c r="B2" s="55"/>
      <c r="C2" s="55"/>
      <c r="D2" s="55"/>
      <c r="E2" s="55"/>
      <c r="F2" s="55"/>
      <c r="G2" s="55"/>
      <c r="H2" s="55"/>
      <c r="J2" s="57"/>
      <c r="K2" s="57"/>
      <c r="L2" s="57"/>
      <c r="M2" s="57"/>
      <c r="N2" s="57"/>
      <c r="O2" s="57"/>
    </row>
    <row r="3" spans="1:15" ht="26.25" customHeight="1">
      <c r="G3" s="53" t="s">
        <v>5</v>
      </c>
      <c r="H3" s="53"/>
      <c r="J3" s="57"/>
      <c r="K3" s="57"/>
      <c r="L3" s="57"/>
      <c r="M3" s="57"/>
      <c r="N3" s="57"/>
      <c r="O3" s="57"/>
    </row>
    <row r="4" spans="1:15" ht="32.25" customHeight="1">
      <c r="A4" s="6"/>
      <c r="B4" s="14" t="s">
        <v>0</v>
      </c>
      <c r="C4" s="14" t="s">
        <v>1</v>
      </c>
      <c r="D4" s="14" t="s">
        <v>2</v>
      </c>
      <c r="E4" s="14" t="s">
        <v>3</v>
      </c>
      <c r="F4" s="7" t="s">
        <v>4</v>
      </c>
      <c r="G4" s="14" t="s">
        <v>6</v>
      </c>
      <c r="H4" s="14" t="s">
        <v>7</v>
      </c>
      <c r="J4" s="57"/>
      <c r="K4" s="57"/>
      <c r="L4" s="57"/>
      <c r="M4" s="57"/>
      <c r="N4" s="57"/>
      <c r="O4" s="57"/>
    </row>
    <row r="5" spans="1:15" s="19" customFormat="1" ht="18" customHeight="1">
      <c r="A5" s="16">
        <v>1</v>
      </c>
      <c r="B5" s="16" t="s">
        <v>27</v>
      </c>
      <c r="C5" s="40" t="s">
        <v>56</v>
      </c>
      <c r="D5" s="40" t="s">
        <v>57</v>
      </c>
      <c r="E5" s="41">
        <v>63</v>
      </c>
      <c r="F5" s="41">
        <v>60</v>
      </c>
      <c r="G5" s="42">
        <v>0.44791666666666669</v>
      </c>
      <c r="H5" s="42">
        <v>0.48958333333333331</v>
      </c>
      <c r="I5" s="18"/>
      <c r="J5" s="57"/>
      <c r="K5" s="57"/>
      <c r="L5" s="57"/>
      <c r="M5" s="57"/>
      <c r="N5" s="57"/>
      <c r="O5" s="57"/>
    </row>
    <row r="6" spans="1:15" s="19" customFormat="1" ht="18" customHeight="1">
      <c r="A6" s="23">
        <v>2</v>
      </c>
      <c r="B6" s="26"/>
      <c r="C6" s="40" t="s">
        <v>58</v>
      </c>
      <c r="D6" s="40" t="s">
        <v>59</v>
      </c>
      <c r="E6" s="41">
        <v>26</v>
      </c>
      <c r="F6" s="41">
        <v>30</v>
      </c>
      <c r="G6" s="42">
        <v>0.48958333333333331</v>
      </c>
      <c r="H6" s="42">
        <v>0.52083333333333337</v>
      </c>
      <c r="J6" s="57"/>
      <c r="K6" s="57"/>
      <c r="L6" s="57"/>
      <c r="M6" s="57"/>
      <c r="N6" s="57"/>
      <c r="O6" s="57"/>
    </row>
    <row r="7" spans="1:15" s="19" customFormat="1" ht="18" customHeight="1">
      <c r="A7" s="16">
        <v>3</v>
      </c>
      <c r="B7" s="26"/>
      <c r="C7" s="43" t="s">
        <v>29</v>
      </c>
      <c r="D7" s="43" t="s">
        <v>30</v>
      </c>
      <c r="E7" s="44">
        <v>15</v>
      </c>
      <c r="F7" s="44">
        <v>30</v>
      </c>
      <c r="G7" s="45">
        <v>0.52083333333333337</v>
      </c>
      <c r="H7" s="45">
        <v>0.55208333333333337</v>
      </c>
      <c r="J7" s="57"/>
      <c r="K7" s="57"/>
      <c r="L7" s="57"/>
      <c r="M7" s="57"/>
      <c r="N7" s="57"/>
      <c r="O7" s="57"/>
    </row>
    <row r="8" spans="1:15" ht="18" customHeight="1">
      <c r="A8" s="2">
        <v>4</v>
      </c>
      <c r="B8" s="27"/>
      <c r="C8" s="27"/>
      <c r="D8" s="27"/>
      <c r="E8" s="27"/>
      <c r="F8" s="27"/>
      <c r="G8" s="27"/>
      <c r="H8" s="27"/>
      <c r="J8" s="57"/>
      <c r="K8" s="57"/>
      <c r="L8" s="57"/>
      <c r="M8" s="57"/>
      <c r="N8" s="57"/>
      <c r="O8" s="57"/>
    </row>
    <row r="9" spans="1:15" ht="18" customHeight="1">
      <c r="A9" s="4">
        <v>5</v>
      </c>
      <c r="B9" s="27"/>
      <c r="C9" s="25"/>
      <c r="D9" s="27"/>
      <c r="E9" s="27"/>
      <c r="F9" s="27"/>
      <c r="G9" s="27"/>
      <c r="H9" s="27"/>
      <c r="J9" s="57"/>
      <c r="K9" s="57"/>
      <c r="L9" s="57"/>
      <c r="M9" s="57"/>
      <c r="N9" s="57"/>
      <c r="O9" s="57"/>
    </row>
    <row r="10" spans="1:15" ht="18" customHeight="1">
      <c r="A10" s="2">
        <v>6</v>
      </c>
      <c r="B10" s="27"/>
      <c r="C10" s="27"/>
      <c r="D10" s="27"/>
      <c r="E10" s="27"/>
      <c r="F10" s="27"/>
      <c r="G10" s="27"/>
      <c r="H10" s="27"/>
      <c r="J10" s="57"/>
      <c r="K10" s="57"/>
      <c r="L10" s="57"/>
      <c r="M10" s="57"/>
      <c r="N10" s="57"/>
      <c r="O10" s="57"/>
    </row>
    <row r="11" spans="1:15" ht="18" customHeight="1">
      <c r="A11" s="4">
        <v>7</v>
      </c>
      <c r="B11" s="27"/>
      <c r="C11" s="26"/>
      <c r="D11" s="26"/>
      <c r="E11" s="26"/>
      <c r="F11" s="26"/>
      <c r="G11" s="26"/>
      <c r="H11" s="27"/>
      <c r="J11" s="57"/>
      <c r="K11" s="57"/>
      <c r="L11" s="57"/>
      <c r="M11" s="57"/>
      <c r="N11" s="57"/>
      <c r="O11" s="57"/>
    </row>
    <row r="12" spans="1:15" ht="18" customHeight="1">
      <c r="A12" s="2">
        <v>8</v>
      </c>
      <c r="B12" s="3"/>
      <c r="C12" s="3"/>
      <c r="D12" s="3"/>
      <c r="E12" s="3"/>
      <c r="F12" s="3"/>
      <c r="G12" s="24"/>
      <c r="H12" s="3"/>
      <c r="J12" s="57"/>
      <c r="K12" s="57"/>
      <c r="L12" s="57"/>
      <c r="M12" s="57"/>
      <c r="N12" s="57"/>
      <c r="O12" s="57"/>
    </row>
    <row r="13" spans="1:15" ht="18" customHeight="1">
      <c r="A13" s="4">
        <v>9</v>
      </c>
      <c r="B13" s="3"/>
      <c r="C13" s="3"/>
      <c r="D13" s="3"/>
      <c r="E13" s="11"/>
      <c r="F13" s="11"/>
      <c r="G13" s="3"/>
      <c r="H13" s="3"/>
      <c r="J13" s="57"/>
      <c r="K13" s="57"/>
      <c r="L13" s="57"/>
      <c r="M13" s="57"/>
      <c r="N13" s="57"/>
      <c r="O13" s="57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57"/>
      <c r="K14" s="57"/>
      <c r="L14" s="57"/>
      <c r="M14" s="57"/>
      <c r="N14" s="57"/>
      <c r="O14" s="57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57"/>
      <c r="K15" s="57"/>
      <c r="L15" s="57"/>
      <c r="M15" s="57"/>
      <c r="N15" s="57"/>
      <c r="O15" s="57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57"/>
      <c r="K16" s="57"/>
      <c r="L16" s="57"/>
      <c r="M16" s="57"/>
      <c r="N16" s="57"/>
      <c r="O16" s="57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57"/>
      <c r="K17" s="57"/>
      <c r="L17" s="57"/>
      <c r="M17" s="57"/>
      <c r="N17" s="57"/>
      <c r="O17" s="57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57"/>
      <c r="K18" s="57"/>
      <c r="L18" s="57"/>
      <c r="M18" s="57"/>
      <c r="N18" s="57"/>
      <c r="O18" s="57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57"/>
      <c r="K19" s="57"/>
      <c r="L19" s="57"/>
      <c r="M19" s="57"/>
      <c r="N19" s="57"/>
      <c r="O19" s="57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57"/>
      <c r="K20" s="57"/>
      <c r="L20" s="57"/>
      <c r="M20" s="57"/>
      <c r="N20" s="57"/>
      <c r="O20" s="57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57"/>
      <c r="K21" s="57"/>
      <c r="L21" s="57"/>
      <c r="M21" s="57"/>
      <c r="N21" s="57"/>
      <c r="O21" s="57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57"/>
      <c r="K22" s="57"/>
      <c r="L22" s="57"/>
      <c r="M22" s="57"/>
      <c r="N22" s="57"/>
      <c r="O22" s="57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57"/>
      <c r="K23" s="57"/>
      <c r="L23" s="57"/>
      <c r="M23" s="57"/>
      <c r="N23" s="57"/>
      <c r="O23" s="57"/>
    </row>
    <row r="24" spans="1:15" ht="18" customHeight="1">
      <c r="A24" s="2">
        <v>20</v>
      </c>
      <c r="B24" s="3"/>
      <c r="C24" s="3"/>
      <c r="D24" s="3"/>
      <c r="E24" s="3"/>
      <c r="F24" s="3"/>
      <c r="G24" s="3"/>
      <c r="H24" s="3"/>
      <c r="J24" s="57"/>
      <c r="K24" s="57"/>
      <c r="L24" s="57"/>
      <c r="M24" s="57"/>
      <c r="N24" s="57"/>
      <c r="O24" s="57"/>
    </row>
    <row r="26" spans="1:15" ht="18.75">
      <c r="C26" s="56" t="s">
        <v>8</v>
      </c>
      <c r="D26" s="56"/>
      <c r="E26" s="8">
        <f>SUM(E6:E24)</f>
        <v>41</v>
      </c>
      <c r="F26" s="8">
        <f>SUM(F6:F24)</f>
        <v>60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  <pageSetup paperSize="9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5"/>
  <sheetViews>
    <sheetView topLeftCell="B1" workbookViewId="0">
      <selection activeCell="C12" sqref="C12"/>
    </sheetView>
  </sheetViews>
  <sheetFormatPr defaultColWidth="9.140625" defaultRowHeight="15"/>
  <cols>
    <col min="1" max="1" width="5.42578125" style="1" customWidth="1"/>
    <col min="2" max="2" width="29.85546875" style="9" customWidth="1"/>
    <col min="3" max="3" width="26.7109375" style="9" customWidth="1"/>
    <col min="4" max="4" width="24.57031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67" t="s">
        <v>24</v>
      </c>
      <c r="K1" s="68"/>
      <c r="L1" s="68"/>
      <c r="M1" s="68"/>
      <c r="N1" s="68"/>
      <c r="O1" s="69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70"/>
      <c r="K2" s="71"/>
      <c r="L2" s="71"/>
      <c r="M2" s="71"/>
      <c r="N2" s="71"/>
      <c r="O2" s="72"/>
    </row>
    <row r="3" spans="1:15" ht="26.25" customHeight="1">
      <c r="G3" s="53" t="s">
        <v>5</v>
      </c>
      <c r="H3" s="53"/>
      <c r="J3" s="70"/>
      <c r="K3" s="71"/>
      <c r="L3" s="71"/>
      <c r="M3" s="71"/>
      <c r="N3" s="71"/>
      <c r="O3" s="72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70"/>
      <c r="K4" s="71"/>
      <c r="L4" s="71"/>
      <c r="M4" s="71"/>
      <c r="N4" s="71"/>
      <c r="O4" s="72"/>
    </row>
    <row r="5" spans="1:15" s="19" customFormat="1" ht="18" customHeight="1">
      <c r="A5" s="16">
        <v>1</v>
      </c>
      <c r="B5" s="16" t="s">
        <v>27</v>
      </c>
      <c r="C5" s="43" t="s">
        <v>68</v>
      </c>
      <c r="D5" s="43" t="s">
        <v>34</v>
      </c>
      <c r="E5" s="16">
        <v>65</v>
      </c>
      <c r="F5" s="16">
        <v>60</v>
      </c>
      <c r="G5" s="17">
        <v>0.35416666666666669</v>
      </c>
      <c r="H5" s="17">
        <v>0.39583333333333331</v>
      </c>
      <c r="I5" s="18"/>
      <c r="J5" s="70"/>
      <c r="K5" s="71"/>
      <c r="L5" s="71"/>
      <c r="M5" s="71"/>
      <c r="N5" s="71"/>
      <c r="O5" s="72"/>
    </row>
    <row r="6" spans="1:15" ht="18" customHeight="1">
      <c r="A6" s="2">
        <v>2</v>
      </c>
      <c r="B6" s="3"/>
      <c r="C6" s="40" t="s">
        <v>80</v>
      </c>
      <c r="D6" s="40" t="s">
        <v>43</v>
      </c>
      <c r="E6" s="11">
        <v>47</v>
      </c>
      <c r="F6" s="11">
        <v>30</v>
      </c>
      <c r="G6" s="21">
        <v>0.39583333333333331</v>
      </c>
      <c r="H6" s="21">
        <v>0.42708333333333331</v>
      </c>
      <c r="J6" s="70"/>
      <c r="K6" s="71"/>
      <c r="L6" s="71"/>
      <c r="M6" s="71"/>
      <c r="N6" s="71"/>
      <c r="O6" s="72"/>
    </row>
    <row r="7" spans="1:15" ht="18" customHeight="1">
      <c r="A7" s="4">
        <v>3</v>
      </c>
      <c r="B7" s="3"/>
      <c r="C7" s="48" t="s">
        <v>78</v>
      </c>
      <c r="D7" s="48" t="s">
        <v>79</v>
      </c>
      <c r="E7" s="11">
        <v>15</v>
      </c>
      <c r="F7" s="11">
        <v>30</v>
      </c>
      <c r="G7" s="21">
        <v>0.40625</v>
      </c>
      <c r="H7" s="21">
        <v>0.4375</v>
      </c>
      <c r="J7" s="70"/>
      <c r="K7" s="71"/>
      <c r="L7" s="71"/>
      <c r="M7" s="71"/>
      <c r="N7" s="71"/>
      <c r="O7" s="72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70"/>
      <c r="K8" s="71"/>
      <c r="L8" s="71"/>
      <c r="M8" s="71"/>
      <c r="N8" s="71"/>
      <c r="O8" s="72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70"/>
      <c r="K9" s="71"/>
      <c r="L9" s="71"/>
      <c r="M9" s="71"/>
      <c r="N9" s="71"/>
      <c r="O9" s="72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70"/>
      <c r="K10" s="71"/>
      <c r="L10" s="71"/>
      <c r="M10" s="71"/>
      <c r="N10" s="71"/>
      <c r="O10" s="72"/>
    </row>
    <row r="11" spans="1:15" ht="18" customHeight="1">
      <c r="A11" s="4">
        <v>7</v>
      </c>
      <c r="B11" s="3"/>
      <c r="G11" s="3"/>
      <c r="H11" s="3"/>
      <c r="J11" s="70"/>
      <c r="K11" s="71"/>
      <c r="L11" s="71"/>
      <c r="M11" s="71"/>
      <c r="N11" s="71"/>
      <c r="O11" s="72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70"/>
      <c r="K12" s="71"/>
      <c r="L12" s="71"/>
      <c r="M12" s="71"/>
      <c r="N12" s="71"/>
      <c r="O12" s="72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70"/>
      <c r="K13" s="71"/>
      <c r="L13" s="71"/>
      <c r="M13" s="71"/>
      <c r="N13" s="71"/>
      <c r="O13" s="72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70"/>
      <c r="K14" s="71"/>
      <c r="L14" s="71"/>
      <c r="M14" s="71"/>
      <c r="N14" s="71"/>
      <c r="O14" s="72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70"/>
      <c r="K15" s="71"/>
      <c r="L15" s="71"/>
      <c r="M15" s="71"/>
      <c r="N15" s="71"/>
      <c r="O15" s="72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70"/>
      <c r="K16" s="71"/>
      <c r="L16" s="71"/>
      <c r="M16" s="71"/>
      <c r="N16" s="71"/>
      <c r="O16" s="72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70"/>
      <c r="K17" s="71"/>
      <c r="L17" s="71"/>
      <c r="M17" s="71"/>
      <c r="N17" s="71"/>
      <c r="O17" s="72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70"/>
      <c r="K18" s="71"/>
      <c r="L18" s="71"/>
      <c r="M18" s="71"/>
      <c r="N18" s="71"/>
      <c r="O18" s="72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70"/>
      <c r="K19" s="71"/>
      <c r="L19" s="71"/>
      <c r="M19" s="71"/>
      <c r="N19" s="71"/>
      <c r="O19" s="72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70"/>
      <c r="K20" s="71"/>
      <c r="L20" s="71"/>
      <c r="M20" s="71"/>
      <c r="N20" s="71"/>
      <c r="O20" s="72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70"/>
      <c r="K21" s="71"/>
      <c r="L21" s="71"/>
      <c r="M21" s="71"/>
      <c r="N21" s="71"/>
      <c r="O21" s="72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70"/>
      <c r="K22" s="71"/>
      <c r="L22" s="71"/>
      <c r="M22" s="71"/>
      <c r="N22" s="71"/>
      <c r="O22" s="72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70"/>
      <c r="K23" s="71"/>
      <c r="L23" s="71"/>
      <c r="M23" s="71"/>
      <c r="N23" s="71"/>
      <c r="O23" s="72"/>
    </row>
    <row r="24" spans="1:15" ht="18" customHeight="1" thickBot="1">
      <c r="A24" s="2">
        <v>20</v>
      </c>
      <c r="J24" s="73"/>
      <c r="K24" s="74"/>
      <c r="L24" s="74"/>
      <c r="M24" s="74"/>
      <c r="N24" s="74"/>
      <c r="O24" s="75"/>
    </row>
    <row r="25" spans="1:15" ht="19.5" thickTop="1">
      <c r="C25" s="56" t="s">
        <v>8</v>
      </c>
      <c r="D25" s="56"/>
      <c r="E25" s="8">
        <f>SUM(E5:E23)</f>
        <v>127</v>
      </c>
      <c r="F25" s="8">
        <f>SUM(F5:F23)</f>
        <v>120</v>
      </c>
    </row>
  </sheetData>
  <mergeCells count="4">
    <mergeCell ref="A1:H2"/>
    <mergeCell ref="J1:O24"/>
    <mergeCell ref="G3:H3"/>
    <mergeCell ref="C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6"/>
  <sheetViews>
    <sheetView topLeftCell="B1" workbookViewId="0">
      <selection activeCell="G12" sqref="G12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67" t="s">
        <v>25</v>
      </c>
      <c r="K1" s="68"/>
      <c r="L1" s="68"/>
      <c r="M1" s="68"/>
      <c r="N1" s="68"/>
      <c r="O1" s="69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70"/>
      <c r="K2" s="71"/>
      <c r="L2" s="71"/>
      <c r="M2" s="71"/>
      <c r="N2" s="71"/>
      <c r="O2" s="72"/>
    </row>
    <row r="3" spans="1:15" ht="26.25" customHeight="1">
      <c r="G3" s="53" t="s">
        <v>5</v>
      </c>
      <c r="H3" s="53"/>
      <c r="J3" s="70"/>
      <c r="K3" s="71"/>
      <c r="L3" s="71"/>
      <c r="M3" s="71"/>
      <c r="N3" s="71"/>
      <c r="O3" s="72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70"/>
      <c r="K4" s="71"/>
      <c r="L4" s="71"/>
      <c r="M4" s="71"/>
      <c r="N4" s="71"/>
      <c r="O4" s="72"/>
    </row>
    <row r="5" spans="1:15" s="19" customFormat="1" ht="18" customHeight="1">
      <c r="A5" s="16">
        <v>1</v>
      </c>
      <c r="B5" s="16" t="s">
        <v>27</v>
      </c>
      <c r="C5" s="43" t="s">
        <v>53</v>
      </c>
      <c r="D5" s="43" t="s">
        <v>70</v>
      </c>
      <c r="E5" s="16">
        <v>59</v>
      </c>
      <c r="F5" s="16">
        <v>30</v>
      </c>
      <c r="G5" s="17">
        <v>0.44791666666666669</v>
      </c>
      <c r="H5" s="17">
        <v>0.47916666666666669</v>
      </c>
      <c r="I5" s="18"/>
      <c r="J5" s="70"/>
      <c r="K5" s="71"/>
      <c r="L5" s="71"/>
      <c r="M5" s="71"/>
      <c r="N5" s="71"/>
      <c r="O5" s="72"/>
    </row>
    <row r="6" spans="1:15" ht="18" customHeight="1">
      <c r="A6" s="2">
        <v>2</v>
      </c>
      <c r="B6" s="3"/>
      <c r="C6" s="46" t="s">
        <v>60</v>
      </c>
      <c r="D6" s="46" t="s">
        <v>57</v>
      </c>
      <c r="E6" s="11">
        <v>16</v>
      </c>
      <c r="F6" s="11">
        <v>60</v>
      </c>
      <c r="G6" s="21">
        <v>0.47916666666666669</v>
      </c>
      <c r="H6" s="21">
        <v>0.52083333333333337</v>
      </c>
      <c r="J6" s="70"/>
      <c r="K6" s="71"/>
      <c r="L6" s="71"/>
      <c r="M6" s="71"/>
      <c r="N6" s="71"/>
      <c r="O6" s="72"/>
    </row>
    <row r="7" spans="1:15" ht="18" customHeight="1">
      <c r="A7" s="4">
        <v>3</v>
      </c>
      <c r="B7" s="3"/>
      <c r="C7" s="46" t="s">
        <v>50</v>
      </c>
      <c r="D7" s="46" t="s">
        <v>45</v>
      </c>
      <c r="E7" s="11">
        <v>10</v>
      </c>
      <c r="F7" s="11">
        <v>25</v>
      </c>
      <c r="G7" s="21">
        <v>0.52083333333333337</v>
      </c>
      <c r="H7" s="21">
        <v>0.55208333333333337</v>
      </c>
      <c r="J7" s="70"/>
      <c r="K7" s="71"/>
      <c r="L7" s="71"/>
      <c r="M7" s="71"/>
      <c r="N7" s="71"/>
      <c r="O7" s="72"/>
    </row>
    <row r="8" spans="1:15" ht="18" customHeight="1">
      <c r="A8" s="2">
        <v>4</v>
      </c>
      <c r="B8" s="3"/>
      <c r="C8" s="49" t="s">
        <v>84</v>
      </c>
      <c r="D8" s="49" t="s">
        <v>83</v>
      </c>
      <c r="E8" s="35">
        <v>21</v>
      </c>
      <c r="F8" s="35">
        <v>90</v>
      </c>
      <c r="G8" s="52">
        <v>0.47916666666666669</v>
      </c>
      <c r="H8" s="52">
        <v>0.55208333333333337</v>
      </c>
      <c r="J8" s="70"/>
      <c r="K8" s="71"/>
      <c r="L8" s="71"/>
      <c r="M8" s="71"/>
      <c r="N8" s="71"/>
      <c r="O8" s="72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70"/>
      <c r="K9" s="71"/>
      <c r="L9" s="71"/>
      <c r="M9" s="71"/>
      <c r="N9" s="71"/>
      <c r="O9" s="72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70"/>
      <c r="K10" s="71"/>
      <c r="L10" s="71"/>
      <c r="M10" s="71"/>
      <c r="N10" s="71"/>
      <c r="O10" s="72"/>
    </row>
    <row r="11" spans="1:15" ht="18" customHeight="1">
      <c r="A11" s="4">
        <v>7</v>
      </c>
      <c r="B11" s="3"/>
      <c r="C11" s="37"/>
      <c r="D11" s="3"/>
      <c r="E11" s="3"/>
      <c r="F11" s="3"/>
      <c r="G11" s="3"/>
      <c r="H11" s="3"/>
      <c r="J11" s="70"/>
      <c r="K11" s="71"/>
      <c r="L11" s="71"/>
      <c r="M11" s="71"/>
      <c r="N11" s="71"/>
      <c r="O11" s="72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70"/>
      <c r="K12" s="71"/>
      <c r="L12" s="71"/>
      <c r="M12" s="71"/>
      <c r="N12" s="71"/>
      <c r="O12" s="72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70"/>
      <c r="K13" s="71"/>
      <c r="L13" s="71"/>
      <c r="M13" s="71"/>
      <c r="N13" s="71"/>
      <c r="O13" s="72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70"/>
      <c r="K14" s="71"/>
      <c r="L14" s="71"/>
      <c r="M14" s="71"/>
      <c r="N14" s="71"/>
      <c r="O14" s="72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70"/>
      <c r="K15" s="71"/>
      <c r="L15" s="71"/>
      <c r="M15" s="71"/>
      <c r="N15" s="71"/>
      <c r="O15" s="72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70"/>
      <c r="K16" s="71"/>
      <c r="L16" s="71"/>
      <c r="M16" s="71"/>
      <c r="N16" s="71"/>
      <c r="O16" s="72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70"/>
      <c r="K17" s="71"/>
      <c r="L17" s="71"/>
      <c r="M17" s="71"/>
      <c r="N17" s="71"/>
      <c r="O17" s="72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70"/>
      <c r="K18" s="71"/>
      <c r="L18" s="71"/>
      <c r="M18" s="71"/>
      <c r="N18" s="71"/>
      <c r="O18" s="72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70"/>
      <c r="K19" s="71"/>
      <c r="L19" s="71"/>
      <c r="M19" s="71"/>
      <c r="N19" s="71"/>
      <c r="O19" s="72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70"/>
      <c r="K20" s="71"/>
      <c r="L20" s="71"/>
      <c r="M20" s="71"/>
      <c r="N20" s="71"/>
      <c r="O20" s="72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70"/>
      <c r="K21" s="71"/>
      <c r="L21" s="71"/>
      <c r="M21" s="71"/>
      <c r="N21" s="71"/>
      <c r="O21" s="72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70"/>
      <c r="K22" s="71"/>
      <c r="L22" s="71"/>
      <c r="M22" s="71"/>
      <c r="N22" s="71"/>
      <c r="O22" s="72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70"/>
      <c r="K23" s="71"/>
      <c r="L23" s="71"/>
      <c r="M23" s="71"/>
      <c r="N23" s="71"/>
      <c r="O23" s="72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73"/>
      <c r="K24" s="74"/>
      <c r="L24" s="74"/>
      <c r="M24" s="74"/>
      <c r="N24" s="74"/>
      <c r="O24" s="75"/>
    </row>
    <row r="25" spans="1:15" ht="15.75" thickTop="1"/>
    <row r="26" spans="1:15" ht="18.75">
      <c r="C26" s="56" t="s">
        <v>8</v>
      </c>
      <c r="D26" s="56"/>
      <c r="E26" s="8">
        <f>SUM(E5:E24)</f>
        <v>106</v>
      </c>
      <c r="F26" s="8">
        <f>SUM(F5:F24)</f>
        <v>205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D11" sqref="D11"/>
    </sheetView>
  </sheetViews>
  <sheetFormatPr defaultColWidth="9.140625" defaultRowHeight="15"/>
  <cols>
    <col min="1" max="1" width="5.42578125" style="1" customWidth="1"/>
    <col min="2" max="2" width="27.7109375" style="9" customWidth="1"/>
    <col min="3" max="3" width="26.85546875" style="9" customWidth="1"/>
    <col min="4" max="4" width="27.42578125" style="9" customWidth="1"/>
    <col min="5" max="5" width="22.42578125" style="9" customWidth="1"/>
    <col min="6" max="6" width="20.42578125" style="9" customWidth="1"/>
    <col min="7" max="7" width="15.5703125" style="9" customWidth="1"/>
    <col min="8" max="8" width="1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67" t="s">
        <v>26</v>
      </c>
      <c r="K1" s="68"/>
      <c r="L1" s="68"/>
      <c r="M1" s="68"/>
      <c r="N1" s="68"/>
      <c r="O1" s="69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70"/>
      <c r="K2" s="71"/>
      <c r="L2" s="71"/>
      <c r="M2" s="71"/>
      <c r="N2" s="71"/>
      <c r="O2" s="72"/>
    </row>
    <row r="3" spans="1:15" ht="26.25" customHeight="1">
      <c r="G3" s="53" t="s">
        <v>5</v>
      </c>
      <c r="H3" s="53"/>
      <c r="J3" s="70"/>
      <c r="K3" s="71"/>
      <c r="L3" s="71"/>
      <c r="M3" s="71"/>
      <c r="N3" s="71"/>
      <c r="O3" s="72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70"/>
      <c r="K4" s="71"/>
      <c r="L4" s="71"/>
      <c r="M4" s="71"/>
      <c r="N4" s="71"/>
      <c r="O4" s="72"/>
    </row>
    <row r="5" spans="1:15" s="19" customFormat="1" ht="18" customHeight="1">
      <c r="A5" s="16">
        <v>1</v>
      </c>
      <c r="B5" s="16" t="s">
        <v>27</v>
      </c>
      <c r="C5" s="43" t="s">
        <v>62</v>
      </c>
      <c r="D5" s="43" t="s">
        <v>63</v>
      </c>
      <c r="E5" s="16">
        <v>77</v>
      </c>
      <c r="F5" s="16">
        <v>60</v>
      </c>
      <c r="G5" s="17">
        <v>0.5625</v>
      </c>
      <c r="H5" s="17">
        <v>0.60416666666666663</v>
      </c>
      <c r="I5" s="18"/>
      <c r="J5" s="70"/>
      <c r="K5" s="71"/>
      <c r="L5" s="71"/>
      <c r="M5" s="71"/>
      <c r="N5" s="71"/>
      <c r="O5" s="72"/>
    </row>
    <row r="6" spans="1:15" ht="18" customHeight="1">
      <c r="A6" s="2">
        <v>2</v>
      </c>
      <c r="B6" s="3"/>
      <c r="C6" s="43" t="s">
        <v>54</v>
      </c>
      <c r="D6" s="43" t="s">
        <v>36</v>
      </c>
      <c r="E6" s="16">
        <v>29</v>
      </c>
      <c r="F6" s="16">
        <v>30</v>
      </c>
      <c r="G6" s="21">
        <v>0.60416666666666663</v>
      </c>
      <c r="H6" s="21">
        <v>0.63541666666666663</v>
      </c>
      <c r="J6" s="70"/>
      <c r="K6" s="71"/>
      <c r="L6" s="71"/>
      <c r="M6" s="71"/>
      <c r="N6" s="71"/>
      <c r="O6" s="72"/>
    </row>
    <row r="7" spans="1:15" ht="18" customHeight="1">
      <c r="A7" s="4">
        <v>3</v>
      </c>
      <c r="B7" s="3"/>
      <c r="C7" s="46" t="s">
        <v>74</v>
      </c>
      <c r="D7" s="46" t="s">
        <v>45</v>
      </c>
      <c r="E7" s="11">
        <v>9</v>
      </c>
      <c r="F7" s="11">
        <v>25</v>
      </c>
      <c r="G7" s="21">
        <v>0.63541666666666663</v>
      </c>
      <c r="H7" s="21">
        <v>0.66666666666666663</v>
      </c>
      <c r="J7" s="70"/>
      <c r="K7" s="71"/>
      <c r="L7" s="71"/>
      <c r="M7" s="71"/>
      <c r="N7" s="71"/>
      <c r="O7" s="72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70"/>
      <c r="K8" s="71"/>
      <c r="L8" s="71"/>
      <c r="M8" s="71"/>
      <c r="N8" s="71"/>
      <c r="O8" s="72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70"/>
      <c r="K9" s="71"/>
      <c r="L9" s="71"/>
      <c r="M9" s="71"/>
      <c r="N9" s="71"/>
      <c r="O9" s="72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70"/>
      <c r="K10" s="71"/>
      <c r="L10" s="71"/>
      <c r="M10" s="71"/>
      <c r="N10" s="71"/>
      <c r="O10" s="72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70"/>
      <c r="K11" s="71"/>
      <c r="L11" s="71"/>
      <c r="M11" s="71"/>
      <c r="N11" s="71"/>
      <c r="O11" s="72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70"/>
      <c r="K12" s="71"/>
      <c r="L12" s="71"/>
      <c r="M12" s="71"/>
      <c r="N12" s="71"/>
      <c r="O12" s="72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70"/>
      <c r="K13" s="71"/>
      <c r="L13" s="71"/>
      <c r="M13" s="71"/>
      <c r="N13" s="71"/>
      <c r="O13" s="72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70"/>
      <c r="K14" s="71"/>
      <c r="L14" s="71"/>
      <c r="M14" s="71"/>
      <c r="N14" s="71"/>
      <c r="O14" s="72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70"/>
      <c r="K15" s="71"/>
      <c r="L15" s="71"/>
      <c r="M15" s="71"/>
      <c r="N15" s="71"/>
      <c r="O15" s="72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70"/>
      <c r="K16" s="71"/>
      <c r="L16" s="71"/>
      <c r="M16" s="71"/>
      <c r="N16" s="71"/>
      <c r="O16" s="72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70"/>
      <c r="K17" s="71"/>
      <c r="L17" s="71"/>
      <c r="M17" s="71"/>
      <c r="N17" s="71"/>
      <c r="O17" s="72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70"/>
      <c r="K18" s="71"/>
      <c r="L18" s="71"/>
      <c r="M18" s="71"/>
      <c r="N18" s="71"/>
      <c r="O18" s="72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70"/>
      <c r="K19" s="71"/>
      <c r="L19" s="71"/>
      <c r="M19" s="71"/>
      <c r="N19" s="71"/>
      <c r="O19" s="72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70"/>
      <c r="K20" s="71"/>
      <c r="L20" s="71"/>
      <c r="M20" s="71"/>
      <c r="N20" s="71"/>
      <c r="O20" s="72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70"/>
      <c r="K21" s="71"/>
      <c r="L21" s="71"/>
      <c r="M21" s="71"/>
      <c r="N21" s="71"/>
      <c r="O21" s="72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70"/>
      <c r="K22" s="71"/>
      <c r="L22" s="71"/>
      <c r="M22" s="71"/>
      <c r="N22" s="71"/>
      <c r="O22" s="72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70"/>
      <c r="K23" s="71"/>
      <c r="L23" s="71"/>
      <c r="M23" s="71"/>
      <c r="N23" s="71"/>
      <c r="O23" s="72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73"/>
      <c r="K24" s="74"/>
      <c r="L24" s="74"/>
      <c r="M24" s="74"/>
      <c r="N24" s="74"/>
      <c r="O24" s="75"/>
    </row>
    <row r="25" spans="1:15" ht="15.75" thickTop="1"/>
    <row r="26" spans="1:15" ht="18.75">
      <c r="C26" s="56" t="s">
        <v>8</v>
      </c>
      <c r="D26" s="56"/>
      <c r="E26" s="8">
        <f>SUM(E5:E24)</f>
        <v>115</v>
      </c>
      <c r="F26" s="8">
        <f>SUM(F5:F24)</f>
        <v>115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I30" sqref="I30"/>
    </sheetView>
  </sheetViews>
  <sheetFormatPr defaultRowHeight="1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>
      <c r="A1" s="11" t="s">
        <v>10</v>
      </c>
      <c r="B1" s="11" t="s">
        <v>11</v>
      </c>
      <c r="C1" s="11" t="s">
        <v>12</v>
      </c>
      <c r="F1" s="76" t="s">
        <v>14</v>
      </c>
      <c r="G1" s="76"/>
      <c r="H1" s="76"/>
      <c r="I1" s="76"/>
      <c r="J1" s="76"/>
    </row>
    <row r="2" spans="1:10" ht="24.95" customHeight="1">
      <c r="A2" s="12">
        <v>44207</v>
      </c>
      <c r="B2" s="13">
        <f>'11.01.2021'!E26</f>
        <v>41</v>
      </c>
      <c r="C2" s="13">
        <f>'11.01.2021'!F26</f>
        <v>60</v>
      </c>
      <c r="F2" s="76"/>
      <c r="G2" s="76"/>
      <c r="H2" s="76"/>
      <c r="I2" s="76"/>
      <c r="J2" s="76"/>
    </row>
    <row r="3" spans="1:10" ht="24.95" customHeight="1">
      <c r="A3" s="12">
        <v>44208</v>
      </c>
      <c r="B3" s="13">
        <f>'12.01.2021'!E26</f>
        <v>93</v>
      </c>
      <c r="C3" s="13">
        <f>'12.01.2021'!F26</f>
        <v>120</v>
      </c>
      <c r="F3" s="76"/>
      <c r="G3" s="76"/>
      <c r="H3" s="76"/>
      <c r="I3" s="76"/>
      <c r="J3" s="76"/>
    </row>
    <row r="4" spans="1:10" ht="24.95" customHeight="1">
      <c r="A4" s="12">
        <v>44209</v>
      </c>
      <c r="B4" s="13">
        <f>'13.01.2021 '!E26</f>
        <v>25</v>
      </c>
      <c r="C4" s="13">
        <f>'13.01.2021 '!F26</f>
        <v>30</v>
      </c>
      <c r="F4" s="76"/>
      <c r="G4" s="76"/>
      <c r="H4" s="76"/>
      <c r="I4" s="76"/>
      <c r="J4" s="76"/>
    </row>
    <row r="5" spans="1:10" ht="24.95" customHeight="1">
      <c r="A5" s="12">
        <v>44210</v>
      </c>
      <c r="B5" s="13">
        <f>'14.01.2021  '!E26</f>
        <v>66</v>
      </c>
      <c r="C5" s="13">
        <f>'14.01.2021  '!F26</f>
        <v>85</v>
      </c>
      <c r="F5" s="76"/>
      <c r="G5" s="76"/>
      <c r="H5" s="76"/>
      <c r="I5" s="76"/>
      <c r="J5" s="76"/>
    </row>
    <row r="6" spans="1:10" ht="24.95" customHeight="1">
      <c r="A6" s="12">
        <v>44211</v>
      </c>
      <c r="B6" s="13">
        <f>'15.01.2021 '!E26</f>
        <v>13</v>
      </c>
      <c r="C6" s="13">
        <f>'15.01.2021 '!F26</f>
        <v>30</v>
      </c>
      <c r="F6" s="76"/>
      <c r="G6" s="76"/>
      <c r="H6" s="76"/>
      <c r="I6" s="76"/>
      <c r="J6" s="76"/>
    </row>
    <row r="7" spans="1:10" ht="24.95" customHeight="1">
      <c r="A7" s="12">
        <v>44212</v>
      </c>
      <c r="B7" s="13">
        <f>'16.01.2021 '!E26</f>
        <v>73</v>
      </c>
      <c r="C7" s="13">
        <f>'16.01.2021 '!F26</f>
        <v>95</v>
      </c>
      <c r="F7" s="76"/>
      <c r="G7" s="76"/>
      <c r="H7" s="76"/>
      <c r="I7" s="76"/>
      <c r="J7" s="76"/>
    </row>
    <row r="8" spans="1:10" ht="24.95" customHeight="1">
      <c r="A8" s="12">
        <v>44213</v>
      </c>
      <c r="B8" s="13">
        <f>'17.01.2021  '!E26</f>
        <v>13</v>
      </c>
      <c r="C8" s="13">
        <f>'17.01.2021  '!F26</f>
        <v>30</v>
      </c>
      <c r="F8" s="76"/>
      <c r="G8" s="76"/>
      <c r="H8" s="76"/>
      <c r="I8" s="76"/>
      <c r="J8" s="76"/>
    </row>
    <row r="9" spans="1:10" ht="24.95" customHeight="1">
      <c r="A9" s="12">
        <v>44214</v>
      </c>
      <c r="B9" s="13">
        <f>'18.01.2021   '!E26</f>
        <v>121</v>
      </c>
      <c r="C9" s="13">
        <f>'18.01.2021   '!F26</f>
        <v>125</v>
      </c>
      <c r="F9" s="76"/>
      <c r="G9" s="76"/>
      <c r="H9" s="76"/>
      <c r="I9" s="76"/>
      <c r="J9" s="76"/>
    </row>
    <row r="10" spans="1:10" ht="24.95" customHeight="1">
      <c r="A10" s="12">
        <v>44215</v>
      </c>
      <c r="B10" s="13">
        <f>'19.01.2021   '!E26</f>
        <v>17</v>
      </c>
      <c r="C10" s="13">
        <f>'19.01.2021   '!F26</f>
        <v>60</v>
      </c>
      <c r="F10" s="76"/>
      <c r="G10" s="76"/>
      <c r="H10" s="76"/>
      <c r="I10" s="76"/>
      <c r="J10" s="76"/>
    </row>
    <row r="11" spans="1:10" ht="24.95" customHeight="1">
      <c r="A11" s="12">
        <v>44216</v>
      </c>
      <c r="B11" s="13">
        <f>'20.01.2021   '!E25</f>
        <v>127</v>
      </c>
      <c r="C11" s="13">
        <f>'20.01.2021   '!F25</f>
        <v>120</v>
      </c>
      <c r="F11" s="76"/>
      <c r="G11" s="76"/>
      <c r="H11" s="76"/>
      <c r="I11" s="76"/>
      <c r="J11" s="76"/>
    </row>
    <row r="12" spans="1:10" ht="24.95" customHeight="1">
      <c r="A12" s="12">
        <v>44217</v>
      </c>
      <c r="B12" s="13">
        <f>'21.01.2021   '!E26</f>
        <v>106</v>
      </c>
      <c r="C12" s="13">
        <f>'21.01.2021   '!F26</f>
        <v>205</v>
      </c>
      <c r="F12" s="76"/>
      <c r="G12" s="76"/>
      <c r="H12" s="76"/>
      <c r="I12" s="76"/>
      <c r="J12" s="76"/>
    </row>
    <row r="13" spans="1:10" ht="24.95" customHeight="1">
      <c r="A13" s="12">
        <v>44218</v>
      </c>
      <c r="B13" s="13">
        <f>'22.01.2021 '!E26</f>
        <v>115</v>
      </c>
      <c r="C13" s="13">
        <f>'22.01.2021 '!F26</f>
        <v>115</v>
      </c>
      <c r="F13" s="76"/>
      <c r="G13" s="76"/>
      <c r="H13" s="76"/>
      <c r="I13" s="76"/>
      <c r="J13" s="76"/>
    </row>
    <row r="14" spans="1:10" ht="24.95" customHeight="1">
      <c r="A14" s="10" t="s">
        <v>13</v>
      </c>
      <c r="B14" s="10">
        <f>SUM(B2:B13)</f>
        <v>810</v>
      </c>
      <c r="C14" s="10">
        <f>SUM(C2:C13)</f>
        <v>1075</v>
      </c>
      <c r="F14" s="76"/>
      <c r="G14" s="76"/>
      <c r="H14" s="76"/>
      <c r="I14" s="76"/>
      <c r="J14" s="76"/>
    </row>
  </sheetData>
  <mergeCells count="1">
    <mergeCell ref="F1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opLeftCell="B1" workbookViewId="0">
      <selection activeCell="C11" sqref="C11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58" t="s">
        <v>16</v>
      </c>
      <c r="K1" s="59"/>
      <c r="L1" s="59"/>
      <c r="M1" s="59"/>
      <c r="N1" s="59"/>
      <c r="O1" s="60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61"/>
      <c r="K2" s="62"/>
      <c r="L2" s="62"/>
      <c r="M2" s="62"/>
      <c r="N2" s="62"/>
      <c r="O2" s="63"/>
    </row>
    <row r="3" spans="1:15" ht="26.25" customHeight="1">
      <c r="G3" s="53" t="s">
        <v>5</v>
      </c>
      <c r="H3" s="53"/>
      <c r="J3" s="61"/>
      <c r="K3" s="62"/>
      <c r="L3" s="62"/>
      <c r="M3" s="62"/>
      <c r="N3" s="62"/>
      <c r="O3" s="63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61"/>
      <c r="K4" s="62"/>
      <c r="L4" s="62"/>
      <c r="M4" s="62"/>
      <c r="N4" s="62"/>
      <c r="O4" s="63"/>
    </row>
    <row r="5" spans="1:15" s="19" customFormat="1" ht="18" customHeight="1">
      <c r="A5" s="16">
        <v>1</v>
      </c>
      <c r="B5" s="16" t="s">
        <v>27</v>
      </c>
      <c r="C5" s="43" t="s">
        <v>55</v>
      </c>
      <c r="D5" s="43" t="s">
        <v>34</v>
      </c>
      <c r="E5" s="44">
        <v>68</v>
      </c>
      <c r="F5" s="16">
        <v>60</v>
      </c>
      <c r="G5" s="17">
        <v>0.5625</v>
      </c>
      <c r="H5" s="17">
        <v>0.60416666666666663</v>
      </c>
      <c r="I5" s="18"/>
      <c r="J5" s="61"/>
      <c r="K5" s="62"/>
      <c r="L5" s="62"/>
      <c r="M5" s="62"/>
      <c r="N5" s="62"/>
      <c r="O5" s="63"/>
    </row>
    <row r="6" spans="1:15" ht="18" customHeight="1">
      <c r="A6" s="2">
        <v>2</v>
      </c>
      <c r="B6" s="3"/>
      <c r="C6" s="46" t="s">
        <v>46</v>
      </c>
      <c r="D6" s="46" t="s">
        <v>38</v>
      </c>
      <c r="E6" s="47">
        <v>20</v>
      </c>
      <c r="F6" s="11">
        <v>30</v>
      </c>
      <c r="G6" s="21">
        <v>0.60416666666666663</v>
      </c>
      <c r="H6" s="21">
        <v>0.63541666666666663</v>
      </c>
      <c r="J6" s="61"/>
      <c r="K6" s="62"/>
      <c r="L6" s="62"/>
      <c r="M6" s="62"/>
      <c r="N6" s="62"/>
      <c r="O6" s="63"/>
    </row>
    <row r="7" spans="1:15" ht="18" customHeight="1">
      <c r="A7" s="4">
        <v>3</v>
      </c>
      <c r="B7" s="3"/>
      <c r="C7" s="48" t="s">
        <v>73</v>
      </c>
      <c r="D7" s="48" t="s">
        <v>70</v>
      </c>
      <c r="E7" s="47">
        <v>5</v>
      </c>
      <c r="F7" s="11">
        <v>30</v>
      </c>
      <c r="G7" s="21">
        <v>0.63541666666666663</v>
      </c>
      <c r="H7" s="21">
        <v>0.66666666666666663</v>
      </c>
      <c r="J7" s="61"/>
      <c r="K7" s="62"/>
      <c r="L7" s="62"/>
      <c r="M7" s="62"/>
      <c r="N7" s="62"/>
      <c r="O7" s="63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61"/>
      <c r="K8" s="62"/>
      <c r="L8" s="62"/>
      <c r="M8" s="62"/>
      <c r="N8" s="62"/>
      <c r="O8" s="63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61"/>
      <c r="K9" s="62"/>
      <c r="L9" s="62"/>
      <c r="M9" s="62"/>
      <c r="N9" s="62"/>
      <c r="O9" s="63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61"/>
      <c r="K10" s="62"/>
      <c r="L10" s="62"/>
      <c r="M10" s="62"/>
      <c r="N10" s="62"/>
      <c r="O10" s="63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61"/>
      <c r="K11" s="62"/>
      <c r="L11" s="62"/>
      <c r="M11" s="62"/>
      <c r="N11" s="62"/>
      <c r="O11" s="63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61"/>
      <c r="K12" s="62"/>
      <c r="L12" s="62"/>
      <c r="M12" s="62"/>
      <c r="N12" s="62"/>
      <c r="O12" s="63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61"/>
      <c r="K13" s="62"/>
      <c r="L13" s="62"/>
      <c r="M13" s="62"/>
      <c r="N13" s="62"/>
      <c r="O13" s="63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61"/>
      <c r="K14" s="62"/>
      <c r="L14" s="62"/>
      <c r="M14" s="62"/>
      <c r="N14" s="62"/>
      <c r="O14" s="63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61"/>
      <c r="K15" s="62"/>
      <c r="L15" s="62"/>
      <c r="M15" s="62"/>
      <c r="N15" s="62"/>
      <c r="O15" s="63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61"/>
      <c r="K16" s="62"/>
      <c r="L16" s="62"/>
      <c r="M16" s="62"/>
      <c r="N16" s="62"/>
      <c r="O16" s="63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61"/>
      <c r="K17" s="62"/>
      <c r="L17" s="62"/>
      <c r="M17" s="62"/>
      <c r="N17" s="62"/>
      <c r="O17" s="63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61"/>
      <c r="K18" s="62"/>
      <c r="L18" s="62"/>
      <c r="M18" s="62"/>
      <c r="N18" s="62"/>
      <c r="O18" s="63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61"/>
      <c r="K19" s="62"/>
      <c r="L19" s="62"/>
      <c r="M19" s="62"/>
      <c r="N19" s="62"/>
      <c r="O19" s="63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61"/>
      <c r="K20" s="62"/>
      <c r="L20" s="62"/>
      <c r="M20" s="62"/>
      <c r="N20" s="62"/>
      <c r="O20" s="63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61"/>
      <c r="K21" s="62"/>
      <c r="L21" s="62"/>
      <c r="M21" s="62"/>
      <c r="N21" s="62"/>
      <c r="O21" s="63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61"/>
      <c r="K22" s="62"/>
      <c r="L22" s="62"/>
      <c r="M22" s="62"/>
      <c r="N22" s="62"/>
      <c r="O22" s="63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61"/>
      <c r="K23" s="62"/>
      <c r="L23" s="62"/>
      <c r="M23" s="62"/>
      <c r="N23" s="62"/>
      <c r="O23" s="63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64"/>
      <c r="K24" s="65"/>
      <c r="L24" s="65"/>
      <c r="M24" s="65"/>
      <c r="N24" s="65"/>
      <c r="O24" s="66"/>
    </row>
    <row r="25" spans="1:15" ht="15.75" thickTop="1"/>
    <row r="26" spans="1:15" ht="18.75">
      <c r="C26" s="56" t="s">
        <v>8</v>
      </c>
      <c r="D26" s="56"/>
      <c r="E26" s="8">
        <f>SUM(E5:E24)</f>
        <v>93</v>
      </c>
      <c r="F26" s="8">
        <f>SUM(F5:F24)</f>
        <v>120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E11" sqref="E11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67" t="s">
        <v>17</v>
      </c>
      <c r="K1" s="68"/>
      <c r="L1" s="68"/>
      <c r="M1" s="68"/>
      <c r="N1" s="68"/>
      <c r="O1" s="69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70"/>
      <c r="K2" s="71"/>
      <c r="L2" s="71"/>
      <c r="M2" s="71"/>
      <c r="N2" s="71"/>
      <c r="O2" s="72"/>
    </row>
    <row r="3" spans="1:15" ht="26.25" customHeight="1">
      <c r="G3" s="53" t="s">
        <v>5</v>
      </c>
      <c r="H3" s="53"/>
      <c r="J3" s="70"/>
      <c r="K3" s="71"/>
      <c r="L3" s="71"/>
      <c r="M3" s="71"/>
      <c r="N3" s="71"/>
      <c r="O3" s="72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70"/>
      <c r="K4" s="71"/>
      <c r="L4" s="71"/>
      <c r="M4" s="71"/>
      <c r="N4" s="71"/>
      <c r="O4" s="72"/>
    </row>
    <row r="5" spans="1:15" ht="18" customHeight="1">
      <c r="A5" s="16">
        <v>1</v>
      </c>
      <c r="B5" s="16" t="s">
        <v>27</v>
      </c>
      <c r="C5" s="40" t="s">
        <v>42</v>
      </c>
      <c r="D5" s="40" t="s">
        <v>43</v>
      </c>
      <c r="E5" s="11">
        <v>51</v>
      </c>
      <c r="F5" s="11">
        <v>30</v>
      </c>
      <c r="G5" s="28">
        <v>0.67708333333333337</v>
      </c>
      <c r="H5" s="28">
        <v>0.70833333333333337</v>
      </c>
      <c r="I5" s="18"/>
      <c r="J5" s="70"/>
      <c r="K5" s="71"/>
      <c r="L5" s="71"/>
      <c r="M5" s="71"/>
      <c r="N5" s="71"/>
      <c r="O5" s="72"/>
    </row>
    <row r="6" spans="1:15" s="19" customFormat="1" ht="18" customHeight="1">
      <c r="A6" s="23">
        <v>2</v>
      </c>
      <c r="B6" s="24"/>
      <c r="C6" s="40" t="s">
        <v>40</v>
      </c>
      <c r="D6" s="40" t="s">
        <v>41</v>
      </c>
      <c r="E6" s="35">
        <v>51</v>
      </c>
      <c r="F6" s="35">
        <v>20</v>
      </c>
      <c r="G6" s="33">
        <v>0.70833333333333337</v>
      </c>
      <c r="H6" s="33">
        <v>0.73958333333333337</v>
      </c>
      <c r="J6" s="70"/>
      <c r="K6" s="71"/>
      <c r="L6" s="71"/>
      <c r="M6" s="71"/>
      <c r="N6" s="71"/>
      <c r="O6" s="72"/>
    </row>
    <row r="7" spans="1:15" s="19" customFormat="1" ht="18" customHeight="1">
      <c r="A7" s="16">
        <v>3</v>
      </c>
      <c r="B7" s="24"/>
      <c r="C7" s="43" t="s">
        <v>39</v>
      </c>
      <c r="D7" s="43" t="s">
        <v>38</v>
      </c>
      <c r="E7" s="16">
        <v>25</v>
      </c>
      <c r="F7" s="16">
        <v>30</v>
      </c>
      <c r="G7" s="30">
        <v>0.75</v>
      </c>
      <c r="H7" s="30">
        <v>0.78125</v>
      </c>
      <c r="J7" s="70"/>
      <c r="K7" s="71"/>
      <c r="L7" s="71"/>
      <c r="M7" s="71"/>
      <c r="N7" s="71"/>
      <c r="O7" s="72"/>
    </row>
    <row r="8" spans="1:15" s="19" customFormat="1" ht="18" customHeight="1">
      <c r="A8" s="23">
        <v>4</v>
      </c>
      <c r="B8" s="24"/>
      <c r="C8" s="26"/>
      <c r="D8" s="26"/>
      <c r="E8" s="26"/>
      <c r="F8" s="26"/>
      <c r="G8" s="29"/>
      <c r="H8" s="33"/>
      <c r="J8" s="70"/>
      <c r="K8" s="71"/>
      <c r="L8" s="71"/>
      <c r="M8" s="71"/>
      <c r="N8" s="71"/>
      <c r="O8" s="72"/>
    </row>
    <row r="9" spans="1:15" ht="18" customHeight="1">
      <c r="A9" s="4">
        <v>5</v>
      </c>
      <c r="B9" s="3"/>
      <c r="C9" s="27"/>
      <c r="D9" s="27"/>
      <c r="E9" s="27"/>
      <c r="F9" s="27"/>
      <c r="G9" s="31"/>
      <c r="H9" s="31"/>
      <c r="J9" s="70"/>
      <c r="K9" s="71"/>
      <c r="L9" s="71"/>
      <c r="M9" s="71"/>
      <c r="N9" s="71"/>
      <c r="O9" s="72"/>
    </row>
    <row r="10" spans="1:15" ht="18" customHeight="1">
      <c r="A10" s="2">
        <v>6</v>
      </c>
      <c r="B10" s="3"/>
      <c r="C10" s="27"/>
      <c r="D10" s="27"/>
      <c r="E10" s="27"/>
      <c r="F10" s="27"/>
      <c r="G10" s="31"/>
      <c r="H10" s="31"/>
      <c r="J10" s="70"/>
      <c r="K10" s="71"/>
      <c r="L10" s="71"/>
      <c r="M10" s="71"/>
      <c r="N10" s="71"/>
      <c r="O10" s="72"/>
    </row>
    <row r="11" spans="1:15" ht="18" customHeight="1">
      <c r="A11" s="4">
        <v>7</v>
      </c>
      <c r="B11" s="3"/>
      <c r="C11" s="3"/>
      <c r="D11" s="3"/>
      <c r="E11" s="3"/>
      <c r="F11" s="3"/>
      <c r="G11" s="32"/>
      <c r="H11" s="32"/>
      <c r="J11" s="70"/>
      <c r="K11" s="71"/>
      <c r="L11" s="71"/>
      <c r="M11" s="71"/>
      <c r="N11" s="71"/>
      <c r="O11" s="72"/>
    </row>
    <row r="12" spans="1:15" ht="18" customHeight="1">
      <c r="A12" s="2">
        <v>8</v>
      </c>
      <c r="B12" s="3"/>
      <c r="C12" s="3"/>
      <c r="D12" s="3"/>
      <c r="E12" s="3"/>
      <c r="F12" s="3"/>
      <c r="G12" s="32"/>
      <c r="H12" s="32"/>
      <c r="J12" s="70"/>
      <c r="K12" s="71"/>
      <c r="L12" s="71"/>
      <c r="M12" s="71"/>
      <c r="N12" s="71"/>
      <c r="O12" s="72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70"/>
      <c r="K13" s="71"/>
      <c r="L13" s="71"/>
      <c r="M13" s="71"/>
      <c r="N13" s="71"/>
      <c r="O13" s="72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70"/>
      <c r="K14" s="71"/>
      <c r="L14" s="71"/>
      <c r="M14" s="71"/>
      <c r="N14" s="71"/>
      <c r="O14" s="72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70"/>
      <c r="K15" s="71"/>
      <c r="L15" s="71"/>
      <c r="M15" s="71"/>
      <c r="N15" s="71"/>
      <c r="O15" s="72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70"/>
      <c r="K16" s="71"/>
      <c r="L16" s="71"/>
      <c r="M16" s="71"/>
      <c r="N16" s="71"/>
      <c r="O16" s="72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70"/>
      <c r="K17" s="71"/>
      <c r="L17" s="71"/>
      <c r="M17" s="71"/>
      <c r="N17" s="71"/>
      <c r="O17" s="72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70"/>
      <c r="K18" s="71"/>
      <c r="L18" s="71"/>
      <c r="M18" s="71"/>
      <c r="N18" s="71"/>
      <c r="O18" s="72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70"/>
      <c r="K19" s="71"/>
      <c r="L19" s="71"/>
      <c r="M19" s="71"/>
      <c r="N19" s="71"/>
      <c r="O19" s="72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70"/>
      <c r="K20" s="71"/>
      <c r="L20" s="71"/>
      <c r="M20" s="71"/>
      <c r="N20" s="71"/>
      <c r="O20" s="72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70"/>
      <c r="K21" s="71"/>
      <c r="L21" s="71"/>
      <c r="M21" s="71"/>
      <c r="N21" s="71"/>
      <c r="O21" s="72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70"/>
      <c r="K22" s="71"/>
      <c r="L22" s="71"/>
      <c r="M22" s="71"/>
      <c r="N22" s="71"/>
      <c r="O22" s="72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70"/>
      <c r="K23" s="71"/>
      <c r="L23" s="71"/>
      <c r="M23" s="71"/>
      <c r="N23" s="71"/>
      <c r="O23" s="72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73"/>
      <c r="K24" s="74"/>
      <c r="L24" s="74"/>
      <c r="M24" s="74"/>
      <c r="N24" s="74"/>
      <c r="O24" s="75"/>
    </row>
    <row r="25" spans="1:15" ht="15.75" thickTop="1"/>
    <row r="26" spans="1:15" ht="18.75">
      <c r="C26" s="56" t="s">
        <v>8</v>
      </c>
      <c r="D26" s="56"/>
      <c r="E26" s="8">
        <f>SUM(E7:E24)</f>
        <v>25</v>
      </c>
      <c r="F26" s="8">
        <f>SUM(F7:F24)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6"/>
  <sheetViews>
    <sheetView zoomScale="90" zoomScaleNormal="90" workbookViewId="0">
      <selection activeCell="F11" sqref="F11"/>
    </sheetView>
  </sheetViews>
  <sheetFormatPr defaultColWidth="9.140625" defaultRowHeight="15"/>
  <cols>
    <col min="1" max="1" width="5.42578125" style="1" customWidth="1"/>
    <col min="2" max="2" width="23.85546875" style="9" customWidth="1"/>
    <col min="3" max="3" width="27.140625" style="9" customWidth="1"/>
    <col min="4" max="4" width="31.42578125" style="9" customWidth="1"/>
    <col min="5" max="5" width="23" style="9" customWidth="1"/>
    <col min="6" max="6" width="18.85546875" style="9" customWidth="1"/>
    <col min="7" max="7" width="16.5703125" style="9" customWidth="1"/>
    <col min="8" max="8" width="17.8554687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67" t="s">
        <v>18</v>
      </c>
      <c r="K1" s="68"/>
      <c r="L1" s="68"/>
      <c r="M1" s="68"/>
      <c r="N1" s="68"/>
      <c r="O1" s="69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70"/>
      <c r="K2" s="71"/>
      <c r="L2" s="71"/>
      <c r="M2" s="71"/>
      <c r="N2" s="71"/>
      <c r="O2" s="72"/>
    </row>
    <row r="3" spans="1:15" ht="26.25" customHeight="1">
      <c r="G3" s="53" t="s">
        <v>5</v>
      </c>
      <c r="H3" s="53"/>
      <c r="J3" s="70"/>
      <c r="K3" s="71"/>
      <c r="L3" s="71"/>
      <c r="M3" s="71"/>
      <c r="N3" s="71"/>
      <c r="O3" s="72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70"/>
      <c r="K4" s="71"/>
      <c r="L4" s="71"/>
      <c r="M4" s="71"/>
      <c r="N4" s="71"/>
      <c r="O4" s="72"/>
    </row>
    <row r="5" spans="1:15" s="19" customFormat="1" ht="18" customHeight="1">
      <c r="A5" s="16">
        <v>1</v>
      </c>
      <c r="B5" s="16" t="s">
        <v>27</v>
      </c>
      <c r="C5" s="22" t="s">
        <v>69</v>
      </c>
      <c r="D5" s="34" t="s">
        <v>72</v>
      </c>
      <c r="E5" s="35">
        <v>65</v>
      </c>
      <c r="F5" s="35">
        <v>60</v>
      </c>
      <c r="G5" s="36">
        <v>0.79166666666666663</v>
      </c>
      <c r="H5" s="36">
        <v>0.83333333333333337</v>
      </c>
      <c r="I5" s="18"/>
      <c r="J5" s="70"/>
      <c r="K5" s="71"/>
      <c r="L5" s="71"/>
      <c r="M5" s="71"/>
      <c r="N5" s="71"/>
      <c r="O5" s="72"/>
    </row>
    <row r="6" spans="1:15" ht="18" customHeight="1">
      <c r="A6" s="2">
        <v>2</v>
      </c>
      <c r="B6" s="3"/>
      <c r="C6" s="46" t="s">
        <v>66</v>
      </c>
      <c r="D6" s="46" t="s">
        <v>41</v>
      </c>
      <c r="E6" s="11">
        <v>50</v>
      </c>
      <c r="F6" s="11">
        <v>25</v>
      </c>
      <c r="G6" s="21">
        <v>0.82291666666666663</v>
      </c>
      <c r="H6" s="21">
        <v>0.85416666666666663</v>
      </c>
      <c r="J6" s="70"/>
      <c r="K6" s="71"/>
      <c r="L6" s="71"/>
      <c r="M6" s="71"/>
      <c r="N6" s="71"/>
      <c r="O6" s="72"/>
    </row>
    <row r="7" spans="1:15" ht="18" customHeight="1">
      <c r="A7" s="4">
        <v>3</v>
      </c>
      <c r="B7" s="3"/>
      <c r="C7" s="43" t="s">
        <v>31</v>
      </c>
      <c r="D7" s="43" t="s">
        <v>32</v>
      </c>
      <c r="E7" s="16">
        <v>16</v>
      </c>
      <c r="F7" s="16">
        <v>60</v>
      </c>
      <c r="G7" s="17">
        <v>0.85416666666666663</v>
      </c>
      <c r="H7" s="17">
        <v>0.89583333333333337</v>
      </c>
      <c r="J7" s="70"/>
      <c r="K7" s="71"/>
      <c r="L7" s="71"/>
      <c r="M7" s="71"/>
      <c r="N7" s="71"/>
      <c r="O7" s="72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70"/>
      <c r="K8" s="71"/>
      <c r="L8" s="71"/>
      <c r="M8" s="71"/>
      <c r="N8" s="71"/>
      <c r="O8" s="72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70"/>
      <c r="K9" s="71"/>
      <c r="L9" s="71"/>
      <c r="M9" s="71"/>
      <c r="N9" s="71"/>
      <c r="O9" s="72"/>
    </row>
    <row r="10" spans="1:15" ht="18" customHeight="1">
      <c r="A10" s="2">
        <v>6</v>
      </c>
      <c r="B10" s="3"/>
      <c r="D10" s="3"/>
      <c r="E10" s="3"/>
      <c r="F10" s="3"/>
      <c r="G10" s="3"/>
      <c r="H10" s="3"/>
      <c r="J10" s="70"/>
      <c r="K10" s="71"/>
      <c r="L10" s="71"/>
      <c r="M10" s="71"/>
      <c r="N10" s="71"/>
      <c r="O10" s="72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70"/>
      <c r="K11" s="71"/>
      <c r="L11" s="71"/>
      <c r="M11" s="71"/>
      <c r="N11" s="71"/>
      <c r="O11" s="72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70"/>
      <c r="K12" s="71"/>
      <c r="L12" s="71"/>
      <c r="M12" s="71"/>
      <c r="N12" s="71"/>
      <c r="O12" s="72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70"/>
      <c r="K13" s="71"/>
      <c r="L13" s="71"/>
      <c r="M13" s="71"/>
      <c r="N13" s="71"/>
      <c r="O13" s="72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70"/>
      <c r="K14" s="71"/>
      <c r="L14" s="71"/>
      <c r="M14" s="71"/>
      <c r="N14" s="71"/>
      <c r="O14" s="72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70"/>
      <c r="K15" s="71"/>
      <c r="L15" s="71"/>
      <c r="M15" s="71"/>
      <c r="N15" s="71"/>
      <c r="O15" s="72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70"/>
      <c r="K16" s="71"/>
      <c r="L16" s="71"/>
      <c r="M16" s="71"/>
      <c r="N16" s="71"/>
      <c r="O16" s="72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70"/>
      <c r="K17" s="71"/>
      <c r="L17" s="71"/>
      <c r="M17" s="71"/>
      <c r="N17" s="71"/>
      <c r="O17" s="72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70"/>
      <c r="K18" s="71"/>
      <c r="L18" s="71"/>
      <c r="M18" s="71"/>
      <c r="N18" s="71"/>
      <c r="O18" s="72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70"/>
      <c r="K19" s="71"/>
      <c r="L19" s="71"/>
      <c r="M19" s="71"/>
      <c r="N19" s="71"/>
      <c r="O19" s="72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70"/>
      <c r="K20" s="71"/>
      <c r="L20" s="71"/>
      <c r="M20" s="71"/>
      <c r="N20" s="71"/>
      <c r="O20" s="72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70"/>
      <c r="K21" s="71"/>
      <c r="L21" s="71"/>
      <c r="M21" s="71"/>
      <c r="N21" s="71"/>
      <c r="O21" s="72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70"/>
      <c r="K22" s="71"/>
      <c r="L22" s="71"/>
      <c r="M22" s="71"/>
      <c r="N22" s="71"/>
      <c r="O22" s="72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70"/>
      <c r="K23" s="71"/>
      <c r="L23" s="71"/>
      <c r="M23" s="71"/>
      <c r="N23" s="71"/>
      <c r="O23" s="72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73"/>
      <c r="K24" s="74"/>
      <c r="L24" s="74"/>
      <c r="M24" s="74"/>
      <c r="N24" s="74"/>
      <c r="O24" s="75"/>
    </row>
    <row r="25" spans="1:15" ht="15.75" thickTop="1"/>
    <row r="26" spans="1:15" ht="18.75">
      <c r="C26" s="56" t="s">
        <v>8</v>
      </c>
      <c r="D26" s="56"/>
      <c r="E26" s="8">
        <f>SUM(E6:E24)</f>
        <v>66</v>
      </c>
      <c r="F26" s="8">
        <f>SUM(F6:F24)</f>
        <v>85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6"/>
  <sheetViews>
    <sheetView topLeftCell="B1" workbookViewId="0">
      <selection activeCell="D11" sqref="D11"/>
    </sheetView>
  </sheetViews>
  <sheetFormatPr defaultColWidth="9.140625" defaultRowHeight="15"/>
  <cols>
    <col min="1" max="1" width="5.42578125" style="1" customWidth="1"/>
    <col min="2" max="2" width="27.5703125" style="9" customWidth="1"/>
    <col min="3" max="3" width="30.5703125" style="9" customWidth="1"/>
    <col min="4" max="4" width="29.85546875" style="9" customWidth="1"/>
    <col min="5" max="5" width="22.42578125" style="9" customWidth="1"/>
    <col min="6" max="6" width="20.5703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67" t="s">
        <v>19</v>
      </c>
      <c r="K1" s="68"/>
      <c r="L1" s="68"/>
      <c r="M1" s="68"/>
      <c r="N1" s="68"/>
      <c r="O1" s="69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70"/>
      <c r="K2" s="71"/>
      <c r="L2" s="71"/>
      <c r="M2" s="71"/>
      <c r="N2" s="71"/>
      <c r="O2" s="72"/>
    </row>
    <row r="3" spans="1:15" ht="26.25" customHeight="1">
      <c r="G3" s="53" t="s">
        <v>5</v>
      </c>
      <c r="H3" s="53"/>
      <c r="J3" s="70"/>
      <c r="K3" s="71"/>
      <c r="L3" s="71"/>
      <c r="M3" s="71"/>
      <c r="N3" s="71"/>
      <c r="O3" s="72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70"/>
      <c r="K4" s="71"/>
      <c r="L4" s="71"/>
      <c r="M4" s="71"/>
      <c r="N4" s="71"/>
      <c r="O4" s="72"/>
    </row>
    <row r="5" spans="1:15" s="19" customFormat="1" ht="18" customHeight="1">
      <c r="A5" s="16">
        <v>1</v>
      </c>
      <c r="B5" s="16" t="s">
        <v>27</v>
      </c>
      <c r="C5" s="49" t="s">
        <v>77</v>
      </c>
      <c r="D5" s="49" t="s">
        <v>43</v>
      </c>
      <c r="E5" s="35">
        <v>46</v>
      </c>
      <c r="F5" s="35">
        <v>30</v>
      </c>
      <c r="G5" s="36">
        <v>0.40625</v>
      </c>
      <c r="H5" s="36">
        <v>0.4375</v>
      </c>
      <c r="I5" s="18"/>
      <c r="J5" s="70"/>
      <c r="K5" s="71"/>
      <c r="L5" s="71"/>
      <c r="M5" s="71"/>
      <c r="N5" s="71"/>
      <c r="O5" s="72"/>
    </row>
    <row r="6" spans="1:15" ht="18" customHeight="1">
      <c r="A6" s="2">
        <v>2</v>
      </c>
      <c r="B6" s="3"/>
      <c r="C6" s="40" t="s">
        <v>51</v>
      </c>
      <c r="D6" s="40" t="s">
        <v>48</v>
      </c>
      <c r="E6" s="35">
        <v>24</v>
      </c>
      <c r="F6" s="35">
        <v>30</v>
      </c>
      <c r="G6" s="36">
        <v>0.375</v>
      </c>
      <c r="H6" s="36">
        <v>0.40625</v>
      </c>
      <c r="J6" s="70"/>
      <c r="K6" s="71"/>
      <c r="L6" s="71"/>
      <c r="M6" s="71"/>
      <c r="N6" s="71"/>
      <c r="O6" s="72"/>
    </row>
    <row r="7" spans="1:15" ht="18" customHeight="1">
      <c r="A7" s="4">
        <v>3</v>
      </c>
      <c r="B7" s="3"/>
      <c r="C7" s="43" t="s">
        <v>52</v>
      </c>
      <c r="D7" s="43" t="s">
        <v>28</v>
      </c>
      <c r="E7" s="16">
        <v>13</v>
      </c>
      <c r="F7" s="16">
        <v>30</v>
      </c>
      <c r="G7" s="17">
        <v>0.34375</v>
      </c>
      <c r="H7" s="17">
        <v>0.375</v>
      </c>
      <c r="J7" s="70"/>
      <c r="K7" s="71"/>
      <c r="L7" s="71"/>
      <c r="M7" s="71"/>
      <c r="N7" s="71"/>
      <c r="O7" s="72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70"/>
      <c r="K8" s="71"/>
      <c r="L8" s="71"/>
      <c r="M8" s="71"/>
      <c r="N8" s="71"/>
      <c r="O8" s="72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70"/>
      <c r="K9" s="71"/>
      <c r="L9" s="71"/>
      <c r="M9" s="71"/>
      <c r="N9" s="71"/>
      <c r="O9" s="72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70"/>
      <c r="K10" s="71"/>
      <c r="L10" s="71"/>
      <c r="M10" s="71"/>
      <c r="N10" s="71"/>
      <c r="O10" s="72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70"/>
      <c r="K11" s="71"/>
      <c r="L11" s="71"/>
      <c r="M11" s="71"/>
      <c r="N11" s="71"/>
      <c r="O11" s="72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70"/>
      <c r="K12" s="71"/>
      <c r="L12" s="71"/>
      <c r="M12" s="71"/>
      <c r="N12" s="71"/>
      <c r="O12" s="72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70"/>
      <c r="K13" s="71"/>
      <c r="L13" s="71"/>
      <c r="M13" s="71"/>
      <c r="N13" s="71"/>
      <c r="O13" s="72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70"/>
      <c r="K14" s="71"/>
      <c r="L14" s="71"/>
      <c r="M14" s="71"/>
      <c r="N14" s="71"/>
      <c r="O14" s="72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70"/>
      <c r="K15" s="71"/>
      <c r="L15" s="71"/>
      <c r="M15" s="71"/>
      <c r="N15" s="71"/>
      <c r="O15" s="72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70"/>
      <c r="K16" s="71"/>
      <c r="L16" s="71"/>
      <c r="M16" s="71"/>
      <c r="N16" s="71"/>
      <c r="O16" s="72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70"/>
      <c r="K17" s="71"/>
      <c r="L17" s="71"/>
      <c r="M17" s="71"/>
      <c r="N17" s="71"/>
      <c r="O17" s="72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70"/>
      <c r="K18" s="71"/>
      <c r="L18" s="71"/>
      <c r="M18" s="71"/>
      <c r="N18" s="71"/>
      <c r="O18" s="72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70"/>
      <c r="K19" s="71"/>
      <c r="L19" s="71"/>
      <c r="M19" s="71"/>
      <c r="N19" s="71"/>
      <c r="O19" s="72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70"/>
      <c r="K20" s="71"/>
      <c r="L20" s="71"/>
      <c r="M20" s="71"/>
      <c r="N20" s="71"/>
      <c r="O20" s="72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70"/>
      <c r="K21" s="71"/>
      <c r="L21" s="71"/>
      <c r="M21" s="71"/>
      <c r="N21" s="71"/>
      <c r="O21" s="72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70"/>
      <c r="K22" s="71"/>
      <c r="L22" s="71"/>
      <c r="M22" s="71"/>
      <c r="N22" s="71"/>
      <c r="O22" s="72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70"/>
      <c r="K23" s="71"/>
      <c r="L23" s="71"/>
      <c r="M23" s="71"/>
      <c r="N23" s="71"/>
      <c r="O23" s="72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73"/>
      <c r="K24" s="74"/>
      <c r="L24" s="74"/>
      <c r="M24" s="74"/>
      <c r="N24" s="74"/>
      <c r="O24" s="75"/>
    </row>
    <row r="25" spans="1:15" ht="15.75" thickTop="1"/>
    <row r="26" spans="1:15" ht="18.75">
      <c r="C26" s="56" t="s">
        <v>8</v>
      </c>
      <c r="D26" s="56"/>
      <c r="E26" s="8">
        <f>SUM(E7:E24)</f>
        <v>13</v>
      </c>
      <c r="F26" s="8">
        <f>SUM(F7:F24)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6"/>
  <sheetViews>
    <sheetView topLeftCell="B1" workbookViewId="0">
      <selection activeCell="D13" sqref="D13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2.5703125" style="9" customWidth="1"/>
    <col min="4" max="4" width="26.5703125" style="9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67" t="s">
        <v>20</v>
      </c>
      <c r="K1" s="68"/>
      <c r="L1" s="68"/>
      <c r="M1" s="68"/>
      <c r="N1" s="68"/>
      <c r="O1" s="69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70"/>
      <c r="K2" s="71"/>
      <c r="L2" s="71"/>
      <c r="M2" s="71"/>
      <c r="N2" s="71"/>
      <c r="O2" s="72"/>
    </row>
    <row r="3" spans="1:15" ht="26.25" customHeight="1">
      <c r="G3" s="53" t="s">
        <v>5</v>
      </c>
      <c r="H3" s="53"/>
      <c r="J3" s="70"/>
      <c r="K3" s="71"/>
      <c r="L3" s="71"/>
      <c r="M3" s="71"/>
      <c r="N3" s="71"/>
      <c r="O3" s="72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70"/>
      <c r="K4" s="71"/>
      <c r="L4" s="71"/>
      <c r="M4" s="71"/>
      <c r="N4" s="71"/>
      <c r="O4" s="72"/>
    </row>
    <row r="5" spans="1:15" s="19" customFormat="1" ht="18" customHeight="1">
      <c r="A5" s="16">
        <v>1</v>
      </c>
      <c r="B5" s="16" t="s">
        <v>27</v>
      </c>
      <c r="C5" s="43" t="s">
        <v>44</v>
      </c>
      <c r="D5" s="43" t="s">
        <v>45</v>
      </c>
      <c r="E5" s="16">
        <v>43</v>
      </c>
      <c r="F5" s="16">
        <v>25</v>
      </c>
      <c r="G5" s="17">
        <v>0.44791666666666669</v>
      </c>
      <c r="H5" s="17">
        <v>0.47916666666666669</v>
      </c>
      <c r="I5" s="18"/>
      <c r="J5" s="70"/>
      <c r="K5" s="71"/>
      <c r="L5" s="71"/>
      <c r="M5" s="71"/>
      <c r="N5" s="71"/>
      <c r="O5" s="72"/>
    </row>
    <row r="6" spans="1:15" ht="18" customHeight="1">
      <c r="A6" s="2">
        <v>2</v>
      </c>
      <c r="B6" s="27"/>
      <c r="C6" s="46" t="s">
        <v>49</v>
      </c>
      <c r="D6" s="46" t="s">
        <v>48</v>
      </c>
      <c r="E6" s="11">
        <v>18</v>
      </c>
      <c r="F6" s="11">
        <v>30</v>
      </c>
      <c r="G6" s="21">
        <v>0.47916666666666669</v>
      </c>
      <c r="H6" s="21">
        <v>0.51041666666666663</v>
      </c>
      <c r="J6" s="70"/>
      <c r="K6" s="71"/>
      <c r="L6" s="71"/>
      <c r="M6" s="71"/>
      <c r="N6" s="71"/>
      <c r="O6" s="72"/>
    </row>
    <row r="7" spans="1:15" ht="18" customHeight="1">
      <c r="A7" s="4">
        <v>3</v>
      </c>
      <c r="B7" s="27"/>
      <c r="C7" s="46" t="s">
        <v>65</v>
      </c>
      <c r="D7" s="46" t="s">
        <v>34</v>
      </c>
      <c r="E7" s="11">
        <v>12</v>
      </c>
      <c r="F7" s="11">
        <v>40</v>
      </c>
      <c r="G7" s="21">
        <v>0.51041666666666663</v>
      </c>
      <c r="H7" s="21">
        <v>0.55208333333333337</v>
      </c>
      <c r="J7" s="70"/>
      <c r="K7" s="71"/>
      <c r="L7" s="71"/>
      <c r="M7" s="71"/>
      <c r="N7" s="71"/>
      <c r="O7" s="72"/>
    </row>
    <row r="8" spans="1:15" ht="18" customHeight="1">
      <c r="A8" s="2">
        <v>4</v>
      </c>
      <c r="B8" s="27"/>
      <c r="C8" s="27"/>
      <c r="D8" s="22"/>
      <c r="E8" s="27"/>
      <c r="F8" s="27"/>
      <c r="G8" s="27"/>
      <c r="H8" s="27"/>
      <c r="J8" s="70"/>
      <c r="K8" s="71"/>
      <c r="L8" s="71"/>
      <c r="M8" s="71"/>
      <c r="N8" s="71"/>
      <c r="O8" s="72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70"/>
      <c r="K9" s="71"/>
      <c r="L9" s="71"/>
      <c r="M9" s="71"/>
      <c r="N9" s="71"/>
      <c r="O9" s="72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70"/>
      <c r="K10" s="71"/>
      <c r="L10" s="71"/>
      <c r="M10" s="71"/>
      <c r="N10" s="71"/>
      <c r="O10" s="72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70"/>
      <c r="K11" s="71"/>
      <c r="L11" s="71"/>
      <c r="M11" s="71"/>
      <c r="N11" s="71"/>
      <c r="O11" s="72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70"/>
      <c r="K12" s="71"/>
      <c r="L12" s="71"/>
      <c r="M12" s="71"/>
      <c r="N12" s="71"/>
      <c r="O12" s="72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70"/>
      <c r="K13" s="71"/>
      <c r="L13" s="71"/>
      <c r="M13" s="71"/>
      <c r="N13" s="71"/>
      <c r="O13" s="72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70"/>
      <c r="K14" s="71"/>
      <c r="L14" s="71"/>
      <c r="M14" s="71"/>
      <c r="N14" s="71"/>
      <c r="O14" s="72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70"/>
      <c r="K15" s="71"/>
      <c r="L15" s="71"/>
      <c r="M15" s="71"/>
      <c r="N15" s="71"/>
      <c r="O15" s="72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70"/>
      <c r="K16" s="71"/>
      <c r="L16" s="71"/>
      <c r="M16" s="71"/>
      <c r="N16" s="71"/>
      <c r="O16" s="72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70"/>
      <c r="K17" s="71"/>
      <c r="L17" s="71"/>
      <c r="M17" s="71"/>
      <c r="N17" s="71"/>
      <c r="O17" s="72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70"/>
      <c r="K18" s="71"/>
      <c r="L18" s="71"/>
      <c r="M18" s="71"/>
      <c r="N18" s="71"/>
      <c r="O18" s="72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70"/>
      <c r="K19" s="71"/>
      <c r="L19" s="71"/>
      <c r="M19" s="71"/>
      <c r="N19" s="71"/>
      <c r="O19" s="72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70"/>
      <c r="K20" s="71"/>
      <c r="L20" s="71"/>
      <c r="M20" s="71"/>
      <c r="N20" s="71"/>
      <c r="O20" s="72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70"/>
      <c r="K21" s="71"/>
      <c r="L21" s="71"/>
      <c r="M21" s="71"/>
      <c r="N21" s="71"/>
      <c r="O21" s="72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70"/>
      <c r="K22" s="71"/>
      <c r="L22" s="71"/>
      <c r="M22" s="71"/>
      <c r="N22" s="71"/>
      <c r="O22" s="72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70"/>
      <c r="K23" s="71"/>
      <c r="L23" s="71"/>
      <c r="M23" s="71"/>
      <c r="N23" s="71"/>
      <c r="O23" s="72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73"/>
      <c r="K24" s="74"/>
      <c r="L24" s="74"/>
      <c r="M24" s="74"/>
      <c r="N24" s="74"/>
      <c r="O24" s="75"/>
    </row>
    <row r="25" spans="1:15" ht="15.75" thickTop="1"/>
    <row r="26" spans="1:15" ht="18.75">
      <c r="C26" s="56" t="s">
        <v>8</v>
      </c>
      <c r="D26" s="56"/>
      <c r="E26" s="8">
        <f>SUM(E5:E24)</f>
        <v>73</v>
      </c>
      <c r="F26" s="8">
        <f>SUM(F5:F24)</f>
        <v>95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6"/>
  <sheetViews>
    <sheetView zoomScale="90" zoomScaleNormal="90" workbookViewId="0">
      <selection activeCell="D11" sqref="D11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67" t="s">
        <v>21</v>
      </c>
      <c r="K1" s="68"/>
      <c r="L1" s="68"/>
      <c r="M1" s="68"/>
      <c r="N1" s="68"/>
      <c r="O1" s="69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70"/>
      <c r="K2" s="71"/>
      <c r="L2" s="71"/>
      <c r="M2" s="71"/>
      <c r="N2" s="71"/>
      <c r="O2" s="72"/>
    </row>
    <row r="3" spans="1:15" ht="26.25" customHeight="1">
      <c r="G3" s="53" t="s">
        <v>5</v>
      </c>
      <c r="H3" s="53"/>
      <c r="J3" s="70"/>
      <c r="K3" s="71"/>
      <c r="L3" s="71"/>
      <c r="M3" s="71"/>
      <c r="N3" s="71"/>
      <c r="O3" s="72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70"/>
      <c r="K4" s="71"/>
      <c r="L4" s="71"/>
      <c r="M4" s="71"/>
      <c r="N4" s="71"/>
      <c r="O4" s="72"/>
    </row>
    <row r="5" spans="1:15" s="19" customFormat="1" ht="18" customHeight="1">
      <c r="A5" s="16">
        <v>1</v>
      </c>
      <c r="B5" s="16" t="s">
        <v>27</v>
      </c>
      <c r="C5" s="50" t="s">
        <v>75</v>
      </c>
      <c r="D5" s="50" t="s">
        <v>45</v>
      </c>
      <c r="E5" s="16">
        <v>30</v>
      </c>
      <c r="F5" s="16">
        <v>25</v>
      </c>
      <c r="G5" s="17">
        <v>0.5625</v>
      </c>
      <c r="H5" s="17">
        <v>0.59375</v>
      </c>
      <c r="I5" s="18"/>
      <c r="J5" s="70"/>
      <c r="K5" s="71"/>
      <c r="L5" s="71"/>
      <c r="M5" s="71"/>
      <c r="N5" s="71"/>
      <c r="O5" s="72"/>
    </row>
    <row r="6" spans="1:15" ht="18" customHeight="1">
      <c r="A6" s="2">
        <v>2</v>
      </c>
      <c r="B6" s="38"/>
      <c r="C6" s="46" t="s">
        <v>76</v>
      </c>
      <c r="D6" s="46" t="s">
        <v>59</v>
      </c>
      <c r="E6" s="11">
        <v>28</v>
      </c>
      <c r="F6" s="11">
        <v>30</v>
      </c>
      <c r="G6" s="17">
        <v>0.60416666666666663</v>
      </c>
      <c r="H6" s="17">
        <v>0.63541666666666663</v>
      </c>
      <c r="J6" s="70"/>
      <c r="K6" s="71"/>
      <c r="L6" s="71"/>
      <c r="M6" s="71"/>
      <c r="N6" s="71"/>
      <c r="O6" s="72"/>
    </row>
    <row r="7" spans="1:15" ht="18" customHeight="1">
      <c r="A7" s="4">
        <v>3</v>
      </c>
      <c r="B7" s="38"/>
      <c r="C7" s="51" t="s">
        <v>37</v>
      </c>
      <c r="D7" s="51" t="s">
        <v>38</v>
      </c>
      <c r="E7" s="15">
        <v>13</v>
      </c>
      <c r="F7" s="15">
        <v>30</v>
      </c>
      <c r="G7" s="39">
        <v>0.63541666666666663</v>
      </c>
      <c r="H7" s="39">
        <v>0.66666666666666663</v>
      </c>
      <c r="J7" s="70"/>
      <c r="K7" s="71"/>
      <c r="L7" s="71"/>
      <c r="M7" s="71"/>
      <c r="N7" s="71"/>
      <c r="O7" s="72"/>
    </row>
    <row r="8" spans="1:15" ht="18" customHeight="1">
      <c r="A8" s="2">
        <v>4</v>
      </c>
      <c r="B8" s="3"/>
      <c r="C8" s="3"/>
      <c r="D8" s="3"/>
      <c r="E8" s="3"/>
      <c r="F8" s="3"/>
      <c r="G8" s="21"/>
      <c r="H8" s="21"/>
      <c r="J8" s="70"/>
      <c r="K8" s="71"/>
      <c r="L8" s="71"/>
      <c r="M8" s="71"/>
      <c r="N8" s="71"/>
      <c r="O8" s="72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70"/>
      <c r="K9" s="71"/>
      <c r="L9" s="71"/>
      <c r="M9" s="71"/>
      <c r="N9" s="71"/>
      <c r="O9" s="72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70"/>
      <c r="K10" s="71"/>
      <c r="L10" s="71"/>
      <c r="M10" s="71"/>
      <c r="N10" s="71"/>
      <c r="O10" s="72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70"/>
      <c r="K11" s="71"/>
      <c r="L11" s="71"/>
      <c r="M11" s="71"/>
      <c r="N11" s="71"/>
      <c r="O11" s="72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70"/>
      <c r="K12" s="71"/>
      <c r="L12" s="71"/>
      <c r="M12" s="71"/>
      <c r="N12" s="71"/>
      <c r="O12" s="72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70"/>
      <c r="K13" s="71"/>
      <c r="L13" s="71"/>
      <c r="M13" s="71"/>
      <c r="N13" s="71"/>
      <c r="O13" s="72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70"/>
      <c r="K14" s="71"/>
      <c r="L14" s="71"/>
      <c r="M14" s="71"/>
      <c r="N14" s="71"/>
      <c r="O14" s="72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70"/>
      <c r="K15" s="71"/>
      <c r="L15" s="71"/>
      <c r="M15" s="71"/>
      <c r="N15" s="71"/>
      <c r="O15" s="72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70"/>
      <c r="K16" s="71"/>
      <c r="L16" s="71"/>
      <c r="M16" s="71"/>
      <c r="N16" s="71"/>
      <c r="O16" s="72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70"/>
      <c r="K17" s="71"/>
      <c r="L17" s="71"/>
      <c r="M17" s="71"/>
      <c r="N17" s="71"/>
      <c r="O17" s="72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70"/>
      <c r="K18" s="71"/>
      <c r="L18" s="71"/>
      <c r="M18" s="71"/>
      <c r="N18" s="71"/>
      <c r="O18" s="72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70"/>
      <c r="K19" s="71"/>
      <c r="L19" s="71"/>
      <c r="M19" s="71"/>
      <c r="N19" s="71"/>
      <c r="O19" s="72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70"/>
      <c r="K20" s="71"/>
      <c r="L20" s="71"/>
      <c r="M20" s="71"/>
      <c r="N20" s="71"/>
      <c r="O20" s="72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70"/>
      <c r="K21" s="71"/>
      <c r="L21" s="71"/>
      <c r="M21" s="71"/>
      <c r="N21" s="71"/>
      <c r="O21" s="72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70"/>
      <c r="K22" s="71"/>
      <c r="L22" s="71"/>
      <c r="M22" s="71"/>
      <c r="N22" s="71"/>
      <c r="O22" s="72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70"/>
      <c r="K23" s="71"/>
      <c r="L23" s="71"/>
      <c r="M23" s="71"/>
      <c r="N23" s="71"/>
      <c r="O23" s="72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73"/>
      <c r="K24" s="74"/>
      <c r="L24" s="74"/>
      <c r="M24" s="74"/>
      <c r="N24" s="74"/>
      <c r="O24" s="75"/>
    </row>
    <row r="25" spans="1:15" ht="15.75" thickTop="1"/>
    <row r="26" spans="1:15" ht="18.75">
      <c r="C26" s="56" t="s">
        <v>8</v>
      </c>
      <c r="D26" s="56"/>
      <c r="E26" s="8">
        <f>SUM(E7:E24)</f>
        <v>13</v>
      </c>
      <c r="F26" s="8">
        <f>SUM(F7:F24)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6"/>
  <sheetViews>
    <sheetView topLeftCell="B1" workbookViewId="0">
      <selection activeCell="D11" sqref="D11"/>
    </sheetView>
  </sheetViews>
  <sheetFormatPr defaultColWidth="9.140625" defaultRowHeight="15"/>
  <cols>
    <col min="1" max="1" width="5.42578125" style="1" customWidth="1"/>
    <col min="2" max="2" width="28.42578125" style="9" customWidth="1"/>
    <col min="3" max="3" width="28.570312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67" t="s">
        <v>22</v>
      </c>
      <c r="K1" s="68"/>
      <c r="L1" s="68"/>
      <c r="M1" s="68"/>
      <c r="N1" s="68"/>
      <c r="O1" s="69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70"/>
      <c r="K2" s="71"/>
      <c r="L2" s="71"/>
      <c r="M2" s="71"/>
      <c r="N2" s="71"/>
      <c r="O2" s="72"/>
    </row>
    <row r="3" spans="1:15" ht="26.25" customHeight="1">
      <c r="G3" s="53" t="s">
        <v>5</v>
      </c>
      <c r="H3" s="53"/>
      <c r="J3" s="70"/>
      <c r="K3" s="71"/>
      <c r="L3" s="71"/>
      <c r="M3" s="71"/>
      <c r="N3" s="71"/>
      <c r="O3" s="72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70"/>
      <c r="K4" s="71"/>
      <c r="L4" s="71"/>
      <c r="M4" s="71"/>
      <c r="N4" s="71"/>
      <c r="O4" s="72"/>
    </row>
    <row r="5" spans="1:15" s="19" customFormat="1" ht="18" customHeight="1">
      <c r="A5" s="16">
        <v>1</v>
      </c>
      <c r="B5" s="16" t="s">
        <v>27</v>
      </c>
      <c r="C5" s="43" t="s">
        <v>61</v>
      </c>
      <c r="D5" s="43" t="s">
        <v>41</v>
      </c>
      <c r="E5" s="16">
        <v>51</v>
      </c>
      <c r="F5" s="16">
        <v>25</v>
      </c>
      <c r="G5" s="17">
        <v>0.67708333333333337</v>
      </c>
      <c r="H5" s="17">
        <v>0.70833333333333337</v>
      </c>
      <c r="I5" s="18"/>
      <c r="J5" s="70"/>
      <c r="K5" s="71"/>
      <c r="L5" s="71"/>
      <c r="M5" s="71"/>
      <c r="N5" s="71"/>
      <c r="O5" s="72"/>
    </row>
    <row r="6" spans="1:15" ht="18" customHeight="1">
      <c r="A6" s="2">
        <v>2</v>
      </c>
      <c r="B6" s="38"/>
      <c r="C6" s="51" t="s">
        <v>47</v>
      </c>
      <c r="D6" s="51" t="s">
        <v>48</v>
      </c>
      <c r="E6" s="15">
        <v>17</v>
      </c>
      <c r="F6" s="15">
        <v>30</v>
      </c>
      <c r="G6" s="39">
        <v>0.70833333333333337</v>
      </c>
      <c r="H6" s="39">
        <v>0.73958333333333337</v>
      </c>
      <c r="J6" s="70"/>
      <c r="K6" s="71"/>
      <c r="L6" s="71"/>
      <c r="M6" s="71"/>
      <c r="N6" s="71"/>
      <c r="O6" s="72"/>
    </row>
    <row r="7" spans="1:15" ht="18" customHeight="1">
      <c r="A7" s="4">
        <v>3</v>
      </c>
      <c r="B7" s="38"/>
      <c r="C7" s="51" t="s">
        <v>64</v>
      </c>
      <c r="D7" s="51" t="s">
        <v>34</v>
      </c>
      <c r="E7" s="15">
        <v>13</v>
      </c>
      <c r="F7" s="15">
        <v>40</v>
      </c>
      <c r="G7" s="39">
        <v>0.73958333333333337</v>
      </c>
      <c r="H7" s="39">
        <v>0.78125</v>
      </c>
      <c r="J7" s="70"/>
      <c r="K7" s="71"/>
      <c r="L7" s="71"/>
      <c r="M7" s="71"/>
      <c r="N7" s="71"/>
      <c r="O7" s="72"/>
    </row>
    <row r="8" spans="1:15" ht="18" customHeight="1">
      <c r="A8" s="2">
        <v>4</v>
      </c>
      <c r="B8" s="3"/>
      <c r="C8" s="46" t="s">
        <v>81</v>
      </c>
      <c r="D8" s="46" t="s">
        <v>82</v>
      </c>
      <c r="E8" s="11">
        <v>40</v>
      </c>
      <c r="F8" s="11">
        <v>30</v>
      </c>
      <c r="G8" s="21">
        <v>0.75</v>
      </c>
      <c r="H8" s="21">
        <v>0.78125</v>
      </c>
      <c r="J8" s="70"/>
      <c r="K8" s="71"/>
      <c r="L8" s="71"/>
      <c r="M8" s="71"/>
      <c r="N8" s="71"/>
      <c r="O8" s="72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70"/>
      <c r="K9" s="71"/>
      <c r="L9" s="71"/>
      <c r="M9" s="71"/>
      <c r="N9" s="71"/>
      <c r="O9" s="72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70"/>
      <c r="K10" s="71"/>
      <c r="L10" s="71"/>
      <c r="M10" s="71"/>
      <c r="N10" s="71"/>
      <c r="O10" s="72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70"/>
      <c r="K11" s="71"/>
      <c r="L11" s="71"/>
      <c r="M11" s="71"/>
      <c r="N11" s="71"/>
      <c r="O11" s="72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70"/>
      <c r="K12" s="71"/>
      <c r="L12" s="71"/>
      <c r="M12" s="71"/>
      <c r="N12" s="71"/>
      <c r="O12" s="72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70"/>
      <c r="K13" s="71"/>
      <c r="L13" s="71"/>
      <c r="M13" s="71"/>
      <c r="N13" s="71"/>
      <c r="O13" s="72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70"/>
      <c r="K14" s="71"/>
      <c r="L14" s="71"/>
      <c r="M14" s="71"/>
      <c r="N14" s="71"/>
      <c r="O14" s="72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70"/>
      <c r="K15" s="71"/>
      <c r="L15" s="71"/>
      <c r="M15" s="71"/>
      <c r="N15" s="71"/>
      <c r="O15" s="72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70"/>
      <c r="K16" s="71"/>
      <c r="L16" s="71"/>
      <c r="M16" s="71"/>
      <c r="N16" s="71"/>
      <c r="O16" s="72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70"/>
      <c r="K17" s="71"/>
      <c r="L17" s="71"/>
      <c r="M17" s="71"/>
      <c r="N17" s="71"/>
      <c r="O17" s="72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70"/>
      <c r="K18" s="71"/>
      <c r="L18" s="71"/>
      <c r="M18" s="71"/>
      <c r="N18" s="71"/>
      <c r="O18" s="72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70"/>
      <c r="K19" s="71"/>
      <c r="L19" s="71"/>
      <c r="M19" s="71"/>
      <c r="N19" s="71"/>
      <c r="O19" s="72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70"/>
      <c r="K20" s="71"/>
      <c r="L20" s="71"/>
      <c r="M20" s="71"/>
      <c r="N20" s="71"/>
      <c r="O20" s="72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70"/>
      <c r="K21" s="71"/>
      <c r="L21" s="71"/>
      <c r="M21" s="71"/>
      <c r="N21" s="71"/>
      <c r="O21" s="72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70"/>
      <c r="K22" s="71"/>
      <c r="L22" s="71"/>
      <c r="M22" s="71"/>
      <c r="N22" s="71"/>
      <c r="O22" s="72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70"/>
      <c r="K23" s="71"/>
      <c r="L23" s="71"/>
      <c r="M23" s="71"/>
      <c r="N23" s="71"/>
      <c r="O23" s="72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73"/>
      <c r="K24" s="74"/>
      <c r="L24" s="74"/>
      <c r="M24" s="74"/>
      <c r="N24" s="74"/>
      <c r="O24" s="75"/>
    </row>
    <row r="25" spans="1:15" ht="15.75" thickTop="1"/>
    <row r="26" spans="1:15" ht="18.75">
      <c r="C26" s="56" t="s">
        <v>8</v>
      </c>
      <c r="D26" s="56"/>
      <c r="E26" s="8">
        <f>SUM(E5:E24)</f>
        <v>121</v>
      </c>
      <c r="F26" s="8">
        <f>SUM(F5:F24)</f>
        <v>125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D10" sqref="D10"/>
    </sheetView>
  </sheetViews>
  <sheetFormatPr defaultColWidth="9.140625" defaultRowHeight="15"/>
  <cols>
    <col min="1" max="1" width="5.42578125" style="1" customWidth="1"/>
    <col min="2" max="2" width="27.42578125" style="9" customWidth="1"/>
    <col min="3" max="3" width="26.7109375" style="20" customWidth="1"/>
    <col min="4" max="4" width="29.42578125" style="9" customWidth="1"/>
    <col min="5" max="5" width="23.28515625" style="9" customWidth="1"/>
    <col min="6" max="6" width="18.140625" style="9" customWidth="1"/>
    <col min="7" max="7" width="17.42578125" style="9" customWidth="1"/>
    <col min="8" max="8" width="17.140625" style="9" customWidth="1"/>
    <col min="9" max="16384" width="9.140625" style="9"/>
  </cols>
  <sheetData>
    <row r="1" spans="1:15" ht="15.75" thickTop="1">
      <c r="A1" s="54" t="s">
        <v>9</v>
      </c>
      <c r="B1" s="55"/>
      <c r="C1" s="55"/>
      <c r="D1" s="55"/>
      <c r="E1" s="55"/>
      <c r="F1" s="55"/>
      <c r="G1" s="55"/>
      <c r="H1" s="55"/>
      <c r="J1" s="67" t="s">
        <v>23</v>
      </c>
      <c r="K1" s="68"/>
      <c r="L1" s="68"/>
      <c r="M1" s="68"/>
      <c r="N1" s="68"/>
      <c r="O1" s="69"/>
    </row>
    <row r="2" spans="1:15" ht="65.25" customHeight="1">
      <c r="A2" s="55"/>
      <c r="B2" s="55"/>
      <c r="C2" s="55"/>
      <c r="D2" s="55"/>
      <c r="E2" s="55"/>
      <c r="F2" s="55"/>
      <c r="G2" s="55"/>
      <c r="H2" s="55"/>
      <c r="J2" s="70"/>
      <c r="K2" s="71"/>
      <c r="L2" s="71"/>
      <c r="M2" s="71"/>
      <c r="N2" s="71"/>
      <c r="O2" s="72"/>
    </row>
    <row r="3" spans="1:15" ht="26.25" customHeight="1">
      <c r="G3" s="53" t="s">
        <v>5</v>
      </c>
      <c r="H3" s="53"/>
      <c r="J3" s="70"/>
      <c r="K3" s="71"/>
      <c r="L3" s="71"/>
      <c r="M3" s="71"/>
      <c r="N3" s="71"/>
      <c r="O3" s="72"/>
    </row>
    <row r="4" spans="1:15" ht="32.25" customHeight="1">
      <c r="A4" s="6"/>
      <c r="B4" s="5" t="s">
        <v>0</v>
      </c>
      <c r="C4" s="14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70"/>
      <c r="K4" s="71"/>
      <c r="L4" s="71"/>
      <c r="M4" s="71"/>
      <c r="N4" s="71"/>
      <c r="O4" s="72"/>
    </row>
    <row r="5" spans="1:15" s="19" customFormat="1" ht="18" customHeight="1">
      <c r="A5" s="16">
        <v>1</v>
      </c>
      <c r="B5" s="16" t="s">
        <v>27</v>
      </c>
      <c r="C5" s="49" t="s">
        <v>71</v>
      </c>
      <c r="D5" s="49" t="s">
        <v>70</v>
      </c>
      <c r="E5" s="35">
        <v>48</v>
      </c>
      <c r="F5" s="35">
        <v>30</v>
      </c>
      <c r="G5" s="36">
        <v>0.79166666666666663</v>
      </c>
      <c r="H5" s="36">
        <v>0.82291666666666663</v>
      </c>
      <c r="I5" s="18"/>
      <c r="J5" s="70"/>
      <c r="K5" s="71"/>
      <c r="L5" s="71"/>
      <c r="M5" s="71"/>
      <c r="N5" s="71"/>
      <c r="O5" s="72"/>
    </row>
    <row r="6" spans="1:15" ht="18" customHeight="1">
      <c r="A6" s="2">
        <v>2</v>
      </c>
      <c r="B6" s="3"/>
      <c r="C6" s="46" t="s">
        <v>35</v>
      </c>
      <c r="D6" s="46" t="s">
        <v>67</v>
      </c>
      <c r="E6" s="11">
        <v>27</v>
      </c>
      <c r="F6" s="11">
        <v>30</v>
      </c>
      <c r="G6" s="21">
        <v>0.82291666666666663</v>
      </c>
      <c r="H6" s="21">
        <v>0.85416666666666663</v>
      </c>
      <c r="J6" s="70"/>
      <c r="K6" s="71"/>
      <c r="L6" s="71"/>
      <c r="M6" s="71"/>
      <c r="N6" s="71"/>
      <c r="O6" s="72"/>
    </row>
    <row r="7" spans="1:15" ht="18" customHeight="1">
      <c r="A7" s="4">
        <v>3</v>
      </c>
      <c r="B7" s="3"/>
      <c r="C7" s="43" t="s">
        <v>33</v>
      </c>
      <c r="D7" s="43" t="s">
        <v>32</v>
      </c>
      <c r="E7" s="16">
        <v>17</v>
      </c>
      <c r="F7" s="16">
        <v>60</v>
      </c>
      <c r="G7" s="17">
        <v>0.85416666666666663</v>
      </c>
      <c r="H7" s="17">
        <v>0.89583333333333337</v>
      </c>
      <c r="J7" s="70"/>
      <c r="K7" s="71"/>
      <c r="L7" s="71"/>
      <c r="M7" s="71"/>
      <c r="N7" s="71"/>
      <c r="O7" s="72"/>
    </row>
    <row r="8" spans="1:15" ht="18" customHeight="1">
      <c r="A8" s="2">
        <v>4</v>
      </c>
      <c r="B8" s="3"/>
      <c r="C8" s="11"/>
      <c r="D8" s="3"/>
      <c r="E8" s="3"/>
      <c r="F8" s="3"/>
      <c r="G8" s="3"/>
      <c r="H8" s="3"/>
      <c r="J8" s="70"/>
      <c r="K8" s="71"/>
      <c r="L8" s="71"/>
      <c r="M8" s="71"/>
      <c r="N8" s="71"/>
      <c r="O8" s="72"/>
    </row>
    <row r="9" spans="1:15" ht="18" customHeight="1">
      <c r="A9" s="4">
        <v>5</v>
      </c>
      <c r="B9" s="3"/>
      <c r="C9" s="11"/>
      <c r="D9" s="3"/>
      <c r="E9" s="3"/>
      <c r="F9" s="3"/>
      <c r="G9" s="3"/>
      <c r="H9" s="3"/>
      <c r="J9" s="70"/>
      <c r="K9" s="71"/>
      <c r="L9" s="71"/>
      <c r="M9" s="71"/>
      <c r="N9" s="71"/>
      <c r="O9" s="72"/>
    </row>
    <row r="10" spans="1:15" ht="18" customHeight="1">
      <c r="A10" s="2">
        <v>6</v>
      </c>
      <c r="B10" s="3"/>
      <c r="C10" s="11"/>
      <c r="D10" s="3"/>
      <c r="E10" s="3"/>
      <c r="F10" s="3"/>
      <c r="G10" s="3"/>
      <c r="H10" s="3"/>
      <c r="J10" s="70"/>
      <c r="K10" s="71"/>
      <c r="L10" s="71"/>
      <c r="M10" s="71"/>
      <c r="N10" s="71"/>
      <c r="O10" s="72"/>
    </row>
    <row r="11" spans="1:15" ht="18" customHeight="1">
      <c r="A11" s="4">
        <v>7</v>
      </c>
      <c r="B11" s="3"/>
      <c r="C11" s="11"/>
      <c r="D11" s="3"/>
      <c r="E11" s="3"/>
      <c r="F11" s="3"/>
      <c r="G11" s="3"/>
      <c r="H11" s="3"/>
      <c r="J11" s="70"/>
      <c r="K11" s="71"/>
      <c r="L11" s="71"/>
      <c r="M11" s="71"/>
      <c r="N11" s="71"/>
      <c r="O11" s="72"/>
    </row>
    <row r="12" spans="1:15" ht="18" customHeight="1">
      <c r="A12" s="2">
        <v>8</v>
      </c>
      <c r="B12" s="3"/>
      <c r="C12" s="11"/>
      <c r="D12" s="3"/>
      <c r="E12" s="3"/>
      <c r="F12" s="3"/>
      <c r="G12" s="3"/>
      <c r="H12" s="3"/>
      <c r="J12" s="70"/>
      <c r="K12" s="71"/>
      <c r="L12" s="71"/>
      <c r="M12" s="71"/>
      <c r="N12" s="71"/>
      <c r="O12" s="72"/>
    </row>
    <row r="13" spans="1:15" ht="18" customHeight="1">
      <c r="A13" s="4">
        <v>9</v>
      </c>
      <c r="B13" s="3"/>
      <c r="C13" s="11"/>
      <c r="D13" s="3"/>
      <c r="E13" s="3"/>
      <c r="F13" s="3"/>
      <c r="G13" s="3"/>
      <c r="H13" s="3"/>
      <c r="J13" s="70"/>
      <c r="K13" s="71"/>
      <c r="L13" s="71"/>
      <c r="M13" s="71"/>
      <c r="N13" s="71"/>
      <c r="O13" s="72"/>
    </row>
    <row r="14" spans="1:15" ht="18" customHeight="1">
      <c r="A14" s="2">
        <v>10</v>
      </c>
      <c r="B14" s="3"/>
      <c r="C14" s="11"/>
      <c r="D14" s="3"/>
      <c r="E14" s="3"/>
      <c r="F14" s="3"/>
      <c r="G14" s="3"/>
      <c r="H14" s="3"/>
      <c r="J14" s="70"/>
      <c r="K14" s="71"/>
      <c r="L14" s="71"/>
      <c r="M14" s="71"/>
      <c r="N14" s="71"/>
      <c r="O14" s="72"/>
    </row>
    <row r="15" spans="1:15" ht="18" customHeight="1">
      <c r="A15" s="4">
        <v>11</v>
      </c>
      <c r="B15" s="3"/>
      <c r="C15" s="11"/>
      <c r="D15" s="3"/>
      <c r="E15" s="3"/>
      <c r="F15" s="3"/>
      <c r="G15" s="3"/>
      <c r="H15" s="3"/>
      <c r="J15" s="70"/>
      <c r="K15" s="71"/>
      <c r="L15" s="71"/>
      <c r="M15" s="71"/>
      <c r="N15" s="71"/>
      <c r="O15" s="72"/>
    </row>
    <row r="16" spans="1:15" ht="18" customHeight="1">
      <c r="A16" s="2">
        <v>12</v>
      </c>
      <c r="B16" s="3"/>
      <c r="C16" s="11"/>
      <c r="D16" s="3"/>
      <c r="E16" s="3"/>
      <c r="F16" s="3"/>
      <c r="G16" s="3"/>
      <c r="H16" s="3"/>
      <c r="J16" s="70"/>
      <c r="K16" s="71"/>
      <c r="L16" s="71"/>
      <c r="M16" s="71"/>
      <c r="N16" s="71"/>
      <c r="O16" s="72"/>
    </row>
    <row r="17" spans="1:15" ht="18" customHeight="1">
      <c r="A17" s="4">
        <v>13</v>
      </c>
      <c r="B17" s="3"/>
      <c r="C17" s="11"/>
      <c r="D17" s="3"/>
      <c r="E17" s="3"/>
      <c r="F17" s="3"/>
      <c r="G17" s="3"/>
      <c r="H17" s="3"/>
      <c r="J17" s="70"/>
      <c r="K17" s="71"/>
      <c r="L17" s="71"/>
      <c r="M17" s="71"/>
      <c r="N17" s="71"/>
      <c r="O17" s="72"/>
    </row>
    <row r="18" spans="1:15" ht="18" customHeight="1">
      <c r="A18" s="2">
        <v>14</v>
      </c>
      <c r="B18" s="3"/>
      <c r="C18" s="11"/>
      <c r="D18" s="3"/>
      <c r="E18" s="3"/>
      <c r="F18" s="3"/>
      <c r="G18" s="3"/>
      <c r="H18" s="3"/>
      <c r="J18" s="70"/>
      <c r="K18" s="71"/>
      <c r="L18" s="71"/>
      <c r="M18" s="71"/>
      <c r="N18" s="71"/>
      <c r="O18" s="72"/>
    </row>
    <row r="19" spans="1:15" ht="18" customHeight="1">
      <c r="A19" s="4">
        <v>15</v>
      </c>
      <c r="B19" s="3"/>
      <c r="C19" s="11"/>
      <c r="D19" s="3"/>
      <c r="E19" s="3"/>
      <c r="F19" s="3"/>
      <c r="G19" s="3"/>
      <c r="H19" s="3"/>
      <c r="J19" s="70"/>
      <c r="K19" s="71"/>
      <c r="L19" s="71"/>
      <c r="M19" s="71"/>
      <c r="N19" s="71"/>
      <c r="O19" s="72"/>
    </row>
    <row r="20" spans="1:15" ht="18" customHeight="1">
      <c r="A20" s="2">
        <v>16</v>
      </c>
      <c r="B20" s="3"/>
      <c r="C20" s="11"/>
      <c r="D20" s="3"/>
      <c r="E20" s="3"/>
      <c r="F20" s="3"/>
      <c r="G20" s="3"/>
      <c r="H20" s="3"/>
      <c r="J20" s="70"/>
      <c r="K20" s="71"/>
      <c r="L20" s="71"/>
      <c r="M20" s="71"/>
      <c r="N20" s="71"/>
      <c r="O20" s="72"/>
    </row>
    <row r="21" spans="1:15" ht="18" customHeight="1">
      <c r="A21" s="4">
        <v>17</v>
      </c>
      <c r="B21" s="3"/>
      <c r="C21" s="11"/>
      <c r="D21" s="3"/>
      <c r="E21" s="3"/>
      <c r="F21" s="3"/>
      <c r="G21" s="3"/>
      <c r="H21" s="3"/>
      <c r="J21" s="70"/>
      <c r="K21" s="71"/>
      <c r="L21" s="71"/>
      <c r="M21" s="71"/>
      <c r="N21" s="71"/>
      <c r="O21" s="72"/>
    </row>
    <row r="22" spans="1:15" ht="18" customHeight="1">
      <c r="A22" s="2">
        <v>18</v>
      </c>
      <c r="B22" s="3"/>
      <c r="C22" s="11"/>
      <c r="D22" s="3"/>
      <c r="E22" s="3"/>
      <c r="F22" s="3"/>
      <c r="G22" s="3"/>
      <c r="H22" s="3"/>
      <c r="J22" s="70"/>
      <c r="K22" s="71"/>
      <c r="L22" s="71"/>
      <c r="M22" s="71"/>
      <c r="N22" s="71"/>
      <c r="O22" s="72"/>
    </row>
    <row r="23" spans="1:15" ht="18" customHeight="1">
      <c r="A23" s="4">
        <v>19</v>
      </c>
      <c r="B23" s="3"/>
      <c r="C23" s="11"/>
      <c r="D23" s="3"/>
      <c r="E23" s="3"/>
      <c r="F23" s="3"/>
      <c r="G23" s="3"/>
      <c r="H23" s="3"/>
      <c r="J23" s="70"/>
      <c r="K23" s="71"/>
      <c r="L23" s="71"/>
      <c r="M23" s="71"/>
      <c r="N23" s="71"/>
      <c r="O23" s="72"/>
    </row>
    <row r="24" spans="1:15" ht="18" customHeight="1" thickBot="1">
      <c r="A24" s="2">
        <v>20</v>
      </c>
      <c r="B24" s="3"/>
      <c r="C24" s="11"/>
      <c r="D24" s="3"/>
      <c r="E24" s="3"/>
      <c r="F24" s="3"/>
      <c r="G24" s="3"/>
      <c r="H24" s="3"/>
      <c r="J24" s="73"/>
      <c r="K24" s="74"/>
      <c r="L24" s="74"/>
      <c r="M24" s="74"/>
      <c r="N24" s="74"/>
      <c r="O24" s="75"/>
    </row>
    <row r="25" spans="1:15" ht="15.75" thickTop="1"/>
    <row r="26" spans="1:15" ht="18.75">
      <c r="C26" s="56" t="s">
        <v>8</v>
      </c>
      <c r="D26" s="56"/>
      <c r="E26" s="8">
        <f>SUM(E7:E24)</f>
        <v>17</v>
      </c>
      <c r="F26" s="8">
        <f>SUM(F7:F24)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11.01.2021</vt:lpstr>
      <vt:lpstr>12.01.2021</vt:lpstr>
      <vt:lpstr>13.01.2021 </vt:lpstr>
      <vt:lpstr>14.01.2021  </vt:lpstr>
      <vt:lpstr>15.01.2021 </vt:lpstr>
      <vt:lpstr>16.01.2021 </vt:lpstr>
      <vt:lpstr>17.01.2021  </vt:lpstr>
      <vt:lpstr>18.01.2021   </vt:lpstr>
      <vt:lpstr>19.01.2021   </vt:lpstr>
      <vt:lpstr>20.01.2021   </vt:lpstr>
      <vt:lpstr>21.01.2021   </vt:lpstr>
      <vt:lpstr>22.01.2021 </vt:lpstr>
      <vt:lpstr>Genel Dağılım Kontrol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dcterms:created xsi:type="dcterms:W3CDTF">2020-05-13T06:58:45Z</dcterms:created>
  <dcterms:modified xsi:type="dcterms:W3CDTF">2020-12-25T08:30:39Z</dcterms:modified>
</cp:coreProperties>
</file>