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 activeTab="6"/>
  </bookViews>
  <sheets>
    <sheet name="11.01.2021" sheetId="1" r:id="rId1"/>
    <sheet name="12.01.2021" sheetId="3" r:id="rId2"/>
    <sheet name="13.01.2021 " sheetId="4" r:id="rId3"/>
    <sheet name="14.01.2021  " sheetId="5" r:id="rId4"/>
    <sheet name="15.01.2021 " sheetId="6" r:id="rId5"/>
    <sheet name="16.01.2021 " sheetId="7" r:id="rId6"/>
    <sheet name="17.01.2021  " sheetId="8" r:id="rId7"/>
    <sheet name="18.01.2021   " sheetId="9" r:id="rId8"/>
    <sheet name="19.01.2021   " sheetId="10" r:id="rId9"/>
    <sheet name="20.01.2021   " sheetId="11" r:id="rId10"/>
    <sheet name="21.01.2021   " sheetId="12" r:id="rId11"/>
    <sheet name="22.01.2021 " sheetId="13" r:id="rId12"/>
    <sheet name="Genel Dağılım Kontrol" sheetId="14" r:id="rId1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3" l="1"/>
  <c r="C13" i="14" s="1"/>
  <c r="E25" i="13"/>
  <c r="B13" i="14" s="1"/>
  <c r="F25" i="12"/>
  <c r="C12" i="14" s="1"/>
  <c r="E25" i="12"/>
  <c r="B12" i="14" s="1"/>
  <c r="F25" i="11"/>
  <c r="C11" i="14" s="1"/>
  <c r="E25" i="11"/>
  <c r="B11" i="14" s="1"/>
  <c r="F25" i="10"/>
  <c r="C10" i="14" s="1"/>
  <c r="E25" i="10"/>
  <c r="B10" i="14" s="1"/>
  <c r="F25" i="9"/>
  <c r="C9" i="14" s="1"/>
  <c r="E25" i="9"/>
  <c r="B9" i="14" s="1"/>
  <c r="F25" i="8"/>
  <c r="C8" i="14" s="1"/>
  <c r="E25" i="8"/>
  <c r="B8" i="14" s="1"/>
  <c r="F25" i="7"/>
  <c r="C7" i="14" s="1"/>
  <c r="E25" i="7"/>
  <c r="B7" i="14" s="1"/>
  <c r="F25" i="6"/>
  <c r="C6" i="14" s="1"/>
  <c r="E25" i="6"/>
  <c r="B6" i="14" s="1"/>
  <c r="F26" i="5"/>
  <c r="C5" i="14" s="1"/>
  <c r="E26" i="5"/>
  <c r="B5" i="14" s="1"/>
  <c r="F25" i="4"/>
  <c r="C4" i="14" s="1"/>
  <c r="E25" i="4"/>
  <c r="B4" i="14" s="1"/>
  <c r="F25" i="3"/>
  <c r="C3" i="14" s="1"/>
  <c r="E25" i="3"/>
  <c r="B3" i="14" s="1"/>
  <c r="F22" i="1" l="1"/>
  <c r="C2" i="14" s="1"/>
  <c r="C14" i="14" s="1"/>
  <c r="E22" i="1"/>
  <c r="B2" i="14" s="1"/>
  <c r="B14" i="14" s="1"/>
</calcChain>
</file>

<file path=xl/sharedStrings.xml><?xml version="1.0" encoding="utf-8"?>
<sst xmlns="http://schemas.openxmlformats.org/spreadsheetml/2006/main" count="242" uniqueCount="84">
  <si>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</si>
  <si>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</si>
  <si>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</si>
  <si>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</si>
  <si>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</si>
  <si>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</si>
  <si>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</si>
  <si>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</si>
  <si>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Toplam Öğrenci Sayısı / Süre</t>
  </si>
  <si>
    <t>Fakülte / MYO olarak tek bir Excel Dosyasında Gönderilecektir.
Aşağıda bir ders için örnek giriş yapılmıştır.
İhtiyaç halinde tabloya satır eklenebilir.
Biriminize verilen zaman aralığına sınavları/öğrenci sayılarını dengeli dağıtmanız gerekmektedir.</t>
  </si>
  <si>
    <t>Sınav Tarihleri</t>
  </si>
  <si>
    <t>Toplam Öğrenci</t>
  </si>
  <si>
    <t>Toplam Sınav Süresi</t>
  </si>
  <si>
    <t>Toplam</t>
  </si>
  <si>
    <r>
      <t xml:space="preserve">Final sınavlarının sorunsuz bir şekilde yürütülmesi sizlerin çabaları ile olacaktır. 
Sınava girecek olan toplam öğrenci sayısı ve toplam sınav süresinin dengeli dağıldığından lütfen emin olalım. 
</t>
    </r>
    <r>
      <rPr>
        <b/>
        <sz val="16"/>
        <color theme="1" tint="4.9989318521683403E-2"/>
        <rFont val="Calibri"/>
        <family val="2"/>
        <charset val="162"/>
        <scheme val="minor"/>
      </rPr>
      <t>İlginiz, desteğiniz ve emekleriniz için teşekkür ederiz.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</si>
  <si>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11.01.2021 tarihinde
saat </t>
    </r>
    <r>
      <rPr>
        <b/>
        <u/>
        <sz val="14"/>
        <color rgb="FFC00000"/>
        <rFont val="Calibri"/>
        <family val="2"/>
        <charset val="162"/>
        <scheme val="minor"/>
      </rPr>
      <t>10:45-13:15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</si>
  <si>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rPr>
        <b/>
        <sz val="11"/>
        <rFont val="Calibri"/>
        <family val="2"/>
        <charset val="162"/>
        <scheme val="minor"/>
      </rPr>
      <t xml:space="preserve">
FEN EDEBİYAT FAKÜLTESİ
SAĞLIK BİLİMLERİ FAKÜLTESİ
İSLAHİYE İKTİSADİ VE İDARİ BİLİMLER FAKÜLTESİ
MİMARLIK FAKÜLTESİ
DİŞ HEKİMLİĞİ FAKÜLTESİ
HAVACILIK VE UZAY BİLİMLERİ FAKÜLTES
Yukarıda belirtilen birimlerimize 12.01.2021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13:30-16:00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</t>
    </r>
    <r>
      <rPr>
        <b/>
        <sz val="11"/>
        <color rgb="FFFF0000"/>
        <rFont val="Calibri"/>
        <family val="2"/>
        <charset val="162"/>
        <scheme val="minor"/>
      </rPr>
      <t>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</si>
  <si>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13.01.2021 tarihinde
saat </t>
    </r>
    <r>
      <rPr>
        <b/>
        <u/>
        <sz val="14"/>
        <color rgb="FFC00000"/>
        <rFont val="Calibri"/>
        <family val="2"/>
        <charset val="162"/>
        <scheme val="minor"/>
      </rPr>
      <t>16:15-18:45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</si>
  <si>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14.01.2021 tarihinde
saat </t>
    </r>
    <r>
      <rPr>
        <b/>
        <u/>
        <sz val="14"/>
        <color rgb="FFC00000"/>
        <rFont val="Calibri"/>
        <family val="2"/>
        <charset val="162"/>
        <scheme val="minor"/>
      </rPr>
      <t>19:00-21:30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</si>
  <si>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>FEN EDEBİYAT FAKÜLTESİ
SAĞLIK BİLİMLERİ FAKÜLTESİ
İSLAHİYE İKTİSADİ VE İDARİ BİLİMLER FAKÜLTESİ
MİMARLIK FAKÜLTESİ
DİŞ HEKİMLİĞİ FAKÜLTESİ
HAVACILIK VE UZAY BİLİMLERİ FAKÜLTESİ
Yukarıda belirtilen birimlerimize 15.01.2021 tarihinde
saat</t>
    </r>
    <r>
      <rPr>
        <b/>
        <sz val="14"/>
        <color rgb="FFC00000"/>
        <rFont val="Calibri"/>
        <family val="2"/>
        <charset val="162"/>
        <scheme val="minor"/>
      </rPr>
      <t xml:space="preserve"> </t>
    </r>
    <r>
      <rPr>
        <b/>
        <u/>
        <sz val="14"/>
        <color rgb="FFC00000"/>
        <rFont val="Calibri"/>
        <family val="2"/>
        <charset val="162"/>
        <scheme val="minor"/>
      </rPr>
      <t>08:00 - 10:30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</si>
  <si>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16.01.2021 tarihinde
saat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</si>
  <si>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17.01.2021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</si>
  <si>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18.01.2021 tarihinde
saat </t>
    </r>
    <r>
      <rPr>
        <b/>
        <u/>
        <sz val="14"/>
        <color rgb="FFC00000"/>
        <rFont val="Calibri"/>
        <family val="2"/>
        <charset val="162"/>
        <scheme val="minor"/>
      </rPr>
      <t>16:15 - 18:45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</si>
  <si>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19.01.2021 tarihinde
saat </t>
    </r>
    <r>
      <rPr>
        <b/>
        <u/>
        <sz val="14"/>
        <color rgb="FFC00000"/>
        <rFont val="Calibri"/>
        <family val="2"/>
        <charset val="162"/>
        <scheme val="minor"/>
      </rPr>
      <t>19:00 -  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</si>
  <si>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20.01.2021 tarihinde
saat </t>
    </r>
    <r>
      <rPr>
        <b/>
        <u/>
        <sz val="14"/>
        <color rgb="FFC00000"/>
        <rFont val="Calibri"/>
        <family val="2"/>
        <charset val="162"/>
        <scheme val="minor"/>
      </rPr>
      <t>08:00 - 10:30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</si>
  <si>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21.01.2021 tarihinde
saat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</si>
  <si>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22.01.2021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</si>
  <si>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t>Fen Edebiyat Fakültesi</t>
  </si>
  <si>
    <t>Metin Tahlili-I</t>
  </si>
  <si>
    <t>Dr.Öğr.Üyesi Yavuz Sinan ULU</t>
  </si>
  <si>
    <t xml:space="preserve">Eski Anadolu Türkçesi
Grameri
</t>
  </si>
  <si>
    <t xml:space="preserve">Öğr. Gör. Emine SOYYİĞİT </t>
  </si>
  <si>
    <t>Türkçe Kompozisyon-I</t>
  </si>
  <si>
    <t>Doç. Dr. Mehmet SOĞUKÖMEROĞULLARI / Dr.Öğr.Üyesi Yavuz Sinan ULU</t>
  </si>
  <si>
    <t>Türk Halk Bilimi-I</t>
  </si>
  <si>
    <t>Doç. Dr. Mustafa GÜLTEKİN / Dr. Öğr. Üyesi Cevdet AVCI</t>
  </si>
  <si>
    <t>Mitoloji-I</t>
  </si>
  <si>
    <t>Prof. Dr. Mehmet EROL</t>
  </si>
  <si>
    <t xml:space="preserve">Tasavvufi Halk Edebiyatı-I
</t>
  </si>
  <si>
    <t xml:space="preserve">Âşık Tarzı Türk Halk Edebiyatı-I
</t>
  </si>
  <si>
    <t>Doç. Dr. Mustafa GÜLTEKİN</t>
  </si>
  <si>
    <t>Osmanlı Türkçesine Giriş-I</t>
  </si>
  <si>
    <t>Dr. Öğr. Üyesi Gülşah Gaye FİDAN / Dr. Öğr. Üyesi Ülkü POLAT</t>
  </si>
  <si>
    <t xml:space="preserve">Osmanlı Türkçesi Grameri-I
</t>
  </si>
  <si>
    <t>Prof. Dr. Halil İbrahim Yakar</t>
  </si>
  <si>
    <t>Türkiye Türkçesi (Ses Bilgisi)</t>
  </si>
  <si>
    <t>Prof. Dr. Hülya ARSLAN-EROL / Dr. Öğr. Üyesi Ülkü POLAT</t>
  </si>
  <si>
    <t>Edebiyat Bilgi ve Teorileri-I</t>
  </si>
  <si>
    <t>Dr. Öğr. Üyesi ÖZDAL</t>
  </si>
  <si>
    <t xml:space="preserve">Karşılaştırmalı Türk
Dünyası Edebiyatı-I
</t>
  </si>
  <si>
    <t>Kıpçak Türkçesi</t>
  </si>
  <si>
    <t>Dr. Öğr. Üyesi Ülkü POLAT</t>
  </si>
  <si>
    <t>Tanzimat Edebiyatı (Şiir)</t>
  </si>
  <si>
    <t>Doç. Dr. Mehmet SOĞUKÖMEROĞULLARI / Dr.Öğr.Üyesi Ahmet ÖZPAY</t>
  </si>
  <si>
    <t>Türk Dili Tarihi-I</t>
  </si>
  <si>
    <t>Edebiyat ve Sinema-I</t>
  </si>
  <si>
    <t>Dr.Öğr.Üyesi Ahmet ÖZPAY</t>
  </si>
  <si>
    <t>Türk Edebiyatında Eleştiri</t>
  </si>
  <si>
    <t xml:space="preserve">Doç. Dr. Mehmet SOĞUKÖMEROĞULLARI </t>
  </si>
  <si>
    <t xml:space="preserve">Türk Halk Edebiyatına Giriş
</t>
  </si>
  <si>
    <t xml:space="preserve">Anonim Halk Edebiyatı Nesri-I
</t>
  </si>
  <si>
    <t xml:space="preserve">Gelenekler ve Halk İnançları-I
</t>
  </si>
  <si>
    <t>Batı Edebiyatı-I</t>
  </si>
  <si>
    <t xml:space="preserve">Servet-i Fünûn Edebiyatı (Şiir)
</t>
  </si>
  <si>
    <t xml:space="preserve">XVI. Yüzyıl Klasik Türk Edebiyatı-I (Nazım)
</t>
  </si>
  <si>
    <t>Dr. Öğr. Üyei Gülşah Gaye FİDAN</t>
  </si>
  <si>
    <t xml:space="preserve">Klasik Türk Edebiyatı Temel Bilgiler-I
</t>
  </si>
  <si>
    <t>Doç. Dr. Fettah KUZU / Dr. Öğr. Üyesi Gülşah Gaye FİDAN</t>
  </si>
  <si>
    <t>Kök Türkçe</t>
  </si>
  <si>
    <t xml:space="preserve">Türk Edebiyatında Tiyatro-I
</t>
  </si>
  <si>
    <t>Dr. Öğr. Üyesi Ahmet ÖZPAY</t>
  </si>
  <si>
    <t xml:space="preserve">Cumhuriyet Dönemi Türk
Edebiyatı (Şiir)
</t>
  </si>
  <si>
    <t>Karahanlı Türkçesi</t>
  </si>
  <si>
    <t xml:space="preserve">Prof. Dr. Hülya ARSLAN-EROL </t>
  </si>
  <si>
    <t xml:space="preserve">Çağdaş Türk Lehçeleri
(Kuzeybatı Grubu)
</t>
  </si>
  <si>
    <t>XIII-XIV. Yüzyıl Klasik Türk Edebiyatı (Nazım)</t>
  </si>
  <si>
    <t>Doç. Dr. Fettah KUZU</t>
  </si>
  <si>
    <t>Çağdaş Türk Lehçeleri (Güneybatı Grubu)</t>
  </si>
  <si>
    <t>Dr. Öğr. Üyesi Emine SOYYİĞİT</t>
  </si>
  <si>
    <t>Milli Edebiyat (Şiir)</t>
  </si>
  <si>
    <t xml:space="preserve">XVII. Yüzyıl Klasik Türk
Edebiyatı (Nazım)
</t>
  </si>
  <si>
    <t>Prof. Dr. Halil İbrahim YAKAR</t>
  </si>
  <si>
    <t>Metin Şerhi-I</t>
  </si>
  <si>
    <t>Sosyal Bilimlerde Araştırma Yöntemleri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</si>
</sst>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14"/>
      <color rgb="FFC00000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center" vertical="top"/>
    </xf>
    <xf numFmtId="20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Fill="1" applyBorder="1" applyAlignment="1">
      <alignment vertical="top" wrapText="1"/>
    </xf>
    <xf numFmtId="20" fontId="0" fillId="0" borderId="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20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20" fontId="0" fillId="0" borderId="1" xfId="0" applyNumberFormat="1" applyBorder="1"/>
    <xf numFmtId="0" fontId="1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69" zoomScaleNormal="69" workbookViewId="0">
      <selection activeCell="M29" sqref="M29"/>
    </sheetView>
  </sheetViews>
  <sheetFormatPr defaultColWidth="8.7109375" defaultRowHeight="15" x14ac:dyDescent="0.25"/>
  <cols>
    <col min="1" max="1" width="5.42578125" style="14" customWidth="1"/>
    <col min="2" max="2" width="34" style="14" customWidth="1"/>
    <col min="3" max="3" width="26.5703125" style="14" customWidth="1"/>
    <col min="4" max="4" width="29.5703125" style="14" customWidth="1"/>
    <col min="5" max="5" width="24.5703125" style="14" bestFit="1" customWidth="1"/>
    <col min="6" max="6" width="22.42578125" style="14" customWidth="1"/>
    <col min="7" max="7" width="18.5703125" style="14" customWidth="1"/>
    <col min="8" max="8" width="17.85546875" style="14" customWidth="1"/>
    <col min="9" max="16384" width="8.7109375" style="14"/>
  </cols>
  <sheetData>
    <row r="1" spans="1:15" x14ac:dyDescent="0.25">
      <c r="A1" s="39" t="s">
        <v>9</v>
      </c>
      <c r="B1" s="40"/>
      <c r="C1" s="40"/>
      <c r="D1" s="40"/>
      <c r="E1" s="40"/>
      <c r="F1" s="40"/>
      <c r="G1" s="40"/>
      <c r="H1" s="40"/>
      <c r="J1" s="42" t="s">
        <v>15</v>
      </c>
      <c r="K1" s="42"/>
      <c r="L1" s="42"/>
      <c r="M1" s="42"/>
      <c r="N1" s="42"/>
      <c r="O1" s="42"/>
    </row>
    <row r="2" spans="1:15" ht="71.25" customHeight="1" x14ac:dyDescent="0.25">
      <c r="A2" s="40"/>
      <c r="B2" s="40"/>
      <c r="C2" s="40"/>
      <c r="D2" s="40"/>
      <c r="E2" s="40"/>
      <c r="F2" s="40"/>
      <c r="G2" s="40"/>
      <c r="H2" s="40"/>
      <c r="J2" s="42"/>
      <c r="K2" s="42"/>
      <c r="L2" s="42"/>
      <c r="M2" s="42"/>
      <c r="N2" s="42"/>
      <c r="O2" s="42"/>
    </row>
    <row r="3" spans="1:15" ht="26.25" customHeight="1" x14ac:dyDescent="0.25">
      <c r="G3" s="38" t="s">
        <v>5</v>
      </c>
      <c r="H3" s="38"/>
      <c r="J3" s="42"/>
      <c r="K3" s="42"/>
      <c r="L3" s="42"/>
      <c r="M3" s="42"/>
      <c r="N3" s="42"/>
      <c r="O3" s="42"/>
    </row>
    <row r="4" spans="1:15" ht="32.25" customHeight="1" x14ac:dyDescent="0.25">
      <c r="A4" s="13"/>
      <c r="B4" s="11" t="s">
        <v>0</v>
      </c>
      <c r="C4" s="11" t="s">
        <v>1</v>
      </c>
      <c r="D4" s="11" t="s">
        <v>2</v>
      </c>
      <c r="E4" s="11" t="s">
        <v>3</v>
      </c>
      <c r="F4" s="15" t="s">
        <v>4</v>
      </c>
      <c r="G4" s="11" t="s">
        <v>6</v>
      </c>
      <c r="H4" s="11" t="s">
        <v>7</v>
      </c>
      <c r="J4" s="42"/>
      <c r="K4" s="42"/>
      <c r="L4" s="42"/>
      <c r="M4" s="42"/>
      <c r="N4" s="42"/>
      <c r="O4" s="42"/>
    </row>
    <row r="5" spans="1:15" s="32" customFormat="1" ht="50.1" customHeight="1" x14ac:dyDescent="0.25">
      <c r="A5" s="30">
        <v>4</v>
      </c>
      <c r="B5" s="19" t="s">
        <v>27</v>
      </c>
      <c r="C5" s="19" t="s">
        <v>32</v>
      </c>
      <c r="D5" s="19" t="s">
        <v>33</v>
      </c>
      <c r="E5" s="19">
        <v>108</v>
      </c>
      <c r="F5" s="19">
        <v>20</v>
      </c>
      <c r="G5" s="31">
        <v>0.44791666666666669</v>
      </c>
      <c r="H5" s="31">
        <v>0.46180555555555558</v>
      </c>
      <c r="J5" s="42"/>
      <c r="K5" s="42"/>
      <c r="L5" s="42"/>
      <c r="M5" s="42"/>
      <c r="N5" s="42"/>
      <c r="O5" s="42"/>
    </row>
    <row r="6" spans="1:15" s="32" customFormat="1" ht="50.1" customHeight="1" x14ac:dyDescent="0.25">
      <c r="A6" s="30">
        <v>2</v>
      </c>
      <c r="B6" s="19" t="s">
        <v>27</v>
      </c>
      <c r="C6" s="19" t="s">
        <v>28</v>
      </c>
      <c r="D6" s="19" t="s">
        <v>29</v>
      </c>
      <c r="E6" s="19">
        <v>44</v>
      </c>
      <c r="F6" s="19">
        <v>20</v>
      </c>
      <c r="G6" s="31">
        <v>0.49305555555555558</v>
      </c>
      <c r="H6" s="31">
        <v>0.50694444444444442</v>
      </c>
      <c r="J6" s="42"/>
      <c r="K6" s="42"/>
      <c r="L6" s="42"/>
      <c r="M6" s="42"/>
      <c r="N6" s="42"/>
      <c r="O6" s="42"/>
    </row>
    <row r="7" spans="1:15" s="32" customFormat="1" ht="50.1" customHeight="1" x14ac:dyDescent="0.25">
      <c r="A7" s="33">
        <v>3</v>
      </c>
      <c r="B7" s="19" t="s">
        <v>27</v>
      </c>
      <c r="C7" s="19" t="s">
        <v>30</v>
      </c>
      <c r="D7" s="19" t="s">
        <v>31</v>
      </c>
      <c r="E7" s="19">
        <v>36</v>
      </c>
      <c r="F7" s="19">
        <v>25</v>
      </c>
      <c r="G7" s="31">
        <v>0.51388888888888895</v>
      </c>
      <c r="H7" s="31">
        <v>0.53125</v>
      </c>
      <c r="J7" s="42"/>
      <c r="K7" s="42"/>
      <c r="L7" s="42"/>
      <c r="M7" s="42"/>
      <c r="N7" s="42"/>
      <c r="O7" s="42"/>
    </row>
    <row r="8" spans="1:15" ht="18" customHeight="1" x14ac:dyDescent="0.25">
      <c r="A8" s="16">
        <v>8</v>
      </c>
      <c r="B8" s="13"/>
      <c r="C8" s="13"/>
      <c r="D8" s="13"/>
      <c r="E8" s="13"/>
      <c r="F8" s="13"/>
      <c r="G8" s="13"/>
      <c r="H8" s="13"/>
      <c r="J8" s="42"/>
      <c r="K8" s="42"/>
      <c r="L8" s="42"/>
      <c r="M8" s="42"/>
      <c r="N8" s="42"/>
      <c r="O8" s="42"/>
    </row>
    <row r="9" spans="1:15" ht="18" customHeight="1" x14ac:dyDescent="0.25">
      <c r="A9" s="17">
        <v>9</v>
      </c>
      <c r="B9" s="13"/>
      <c r="C9" s="13"/>
      <c r="D9" s="13"/>
      <c r="E9" s="13"/>
      <c r="F9" s="13"/>
      <c r="G9" s="13"/>
      <c r="H9" s="13"/>
      <c r="J9" s="42"/>
      <c r="K9" s="42"/>
      <c r="L9" s="42"/>
      <c r="M9" s="42"/>
      <c r="N9" s="42"/>
      <c r="O9" s="42"/>
    </row>
    <row r="10" spans="1:15" ht="18" customHeight="1" x14ac:dyDescent="0.25">
      <c r="A10" s="16">
        <v>10</v>
      </c>
      <c r="B10" s="13"/>
      <c r="C10" s="13"/>
      <c r="D10" s="13"/>
      <c r="E10" s="13"/>
      <c r="F10" s="13"/>
      <c r="G10" s="13"/>
      <c r="H10" s="13"/>
      <c r="J10" s="42"/>
      <c r="K10" s="42"/>
      <c r="L10" s="42"/>
      <c r="M10" s="42"/>
      <c r="N10" s="42"/>
      <c r="O10" s="42"/>
    </row>
    <row r="11" spans="1:15" ht="18" customHeight="1" x14ac:dyDescent="0.25">
      <c r="A11" s="17">
        <v>11</v>
      </c>
      <c r="B11" s="13"/>
      <c r="C11" s="13"/>
      <c r="D11" s="13"/>
      <c r="E11" s="13"/>
      <c r="F11" s="13"/>
      <c r="G11" s="13"/>
      <c r="H11" s="13"/>
      <c r="J11" s="42"/>
      <c r="K11" s="42"/>
      <c r="L11" s="42"/>
      <c r="M11" s="42"/>
      <c r="N11" s="42"/>
      <c r="O11" s="42"/>
    </row>
    <row r="12" spans="1:15" ht="18" customHeight="1" x14ac:dyDescent="0.25">
      <c r="A12" s="16">
        <v>12</v>
      </c>
      <c r="B12" s="13"/>
      <c r="C12" s="13"/>
      <c r="D12" s="13"/>
      <c r="E12" s="13"/>
      <c r="F12" s="13"/>
      <c r="G12" s="13"/>
      <c r="H12" s="13"/>
      <c r="J12" s="42"/>
      <c r="K12" s="42"/>
      <c r="L12" s="42"/>
      <c r="M12" s="42"/>
      <c r="N12" s="42"/>
      <c r="O12" s="42"/>
    </row>
    <row r="13" spans="1:15" ht="18" customHeight="1" x14ac:dyDescent="0.25">
      <c r="A13" s="17">
        <v>13</v>
      </c>
      <c r="B13" s="13"/>
      <c r="C13" s="13"/>
      <c r="D13" s="13"/>
      <c r="E13" s="13"/>
      <c r="F13" s="13"/>
      <c r="G13" s="13"/>
      <c r="H13" s="13"/>
      <c r="J13" s="42"/>
      <c r="K13" s="42"/>
      <c r="L13" s="42"/>
      <c r="M13" s="42"/>
      <c r="N13" s="42"/>
      <c r="O13" s="42"/>
    </row>
    <row r="14" spans="1:15" ht="18" customHeight="1" x14ac:dyDescent="0.25">
      <c r="A14" s="16">
        <v>14</v>
      </c>
      <c r="B14" s="13"/>
      <c r="C14" s="13"/>
      <c r="D14" s="13"/>
      <c r="E14" s="13"/>
      <c r="F14" s="13"/>
      <c r="G14" s="13"/>
      <c r="H14" s="13"/>
      <c r="J14" s="42"/>
      <c r="K14" s="42"/>
      <c r="L14" s="42"/>
      <c r="M14" s="42"/>
      <c r="N14" s="42"/>
      <c r="O14" s="42"/>
    </row>
    <row r="15" spans="1:15" ht="18" customHeight="1" x14ac:dyDescent="0.25">
      <c r="A15" s="17">
        <v>15</v>
      </c>
      <c r="B15" s="13"/>
      <c r="C15" s="13"/>
      <c r="D15" s="13"/>
      <c r="E15" s="13"/>
      <c r="F15" s="13"/>
      <c r="G15" s="13"/>
      <c r="H15" s="13"/>
      <c r="J15" s="42"/>
      <c r="K15" s="42"/>
      <c r="L15" s="42"/>
      <c r="M15" s="42"/>
      <c r="N15" s="42"/>
      <c r="O15" s="42"/>
    </row>
    <row r="16" spans="1:15" ht="18" customHeight="1" x14ac:dyDescent="0.25">
      <c r="A16" s="16">
        <v>16</v>
      </c>
      <c r="B16" s="13"/>
      <c r="C16" s="13"/>
      <c r="D16" s="13"/>
      <c r="E16" s="13"/>
      <c r="F16" s="13"/>
      <c r="G16" s="13"/>
      <c r="H16" s="13"/>
      <c r="J16" s="42"/>
      <c r="K16" s="42"/>
      <c r="L16" s="42"/>
      <c r="M16" s="42"/>
      <c r="N16" s="42"/>
      <c r="O16" s="42"/>
    </row>
    <row r="17" spans="1:15" ht="18" customHeight="1" x14ac:dyDescent="0.25">
      <c r="A17" s="17">
        <v>17</v>
      </c>
      <c r="B17" s="13"/>
      <c r="C17" s="13"/>
      <c r="D17" s="13"/>
      <c r="E17" s="13"/>
      <c r="F17" s="13"/>
      <c r="G17" s="13"/>
      <c r="H17" s="13"/>
      <c r="J17" s="42"/>
      <c r="K17" s="42"/>
      <c r="L17" s="42"/>
      <c r="M17" s="42"/>
      <c r="N17" s="42"/>
      <c r="O17" s="42"/>
    </row>
    <row r="18" spans="1:15" ht="18" customHeight="1" x14ac:dyDescent="0.25">
      <c r="A18" s="16">
        <v>18</v>
      </c>
      <c r="B18" s="13"/>
      <c r="C18" s="13"/>
      <c r="D18" s="13"/>
      <c r="E18" s="13"/>
      <c r="F18" s="13"/>
      <c r="G18" s="13"/>
      <c r="H18" s="13"/>
      <c r="J18" s="42"/>
      <c r="K18" s="42"/>
      <c r="L18" s="42"/>
      <c r="M18" s="42"/>
      <c r="N18" s="42"/>
      <c r="O18" s="42"/>
    </row>
    <row r="19" spans="1:15" ht="18" customHeight="1" x14ac:dyDescent="0.25">
      <c r="A19" s="17">
        <v>19</v>
      </c>
      <c r="B19" s="13"/>
      <c r="C19" s="13"/>
      <c r="D19" s="13"/>
      <c r="E19" s="13"/>
      <c r="F19" s="13"/>
      <c r="G19" s="13"/>
      <c r="H19" s="13"/>
      <c r="J19" s="42"/>
      <c r="K19" s="42"/>
      <c r="L19" s="42"/>
      <c r="M19" s="42"/>
      <c r="N19" s="42"/>
      <c r="O19" s="42"/>
    </row>
    <row r="20" spans="1:15" ht="18" customHeight="1" x14ac:dyDescent="0.25">
      <c r="A20" s="16">
        <v>20</v>
      </c>
      <c r="B20" s="13"/>
      <c r="C20" s="13"/>
      <c r="D20" s="13"/>
      <c r="E20" s="13"/>
      <c r="F20" s="13"/>
      <c r="G20" s="13"/>
      <c r="H20" s="13"/>
      <c r="J20" s="42"/>
      <c r="K20" s="42"/>
      <c r="L20" s="42"/>
      <c r="M20" s="42"/>
      <c r="N20" s="42"/>
      <c r="O20" s="42"/>
    </row>
    <row r="22" spans="1:15" ht="18.75" x14ac:dyDescent="0.3">
      <c r="C22" s="41" t="s">
        <v>8</v>
      </c>
      <c r="D22" s="41"/>
      <c r="E22" s="18">
        <f>SUM(E5:E20)</f>
        <v>188</v>
      </c>
      <c r="F22" s="18">
        <f>SUM(F5:F20)</f>
        <v>65</v>
      </c>
    </row>
  </sheetData>
  <mergeCells count="4">
    <mergeCell ref="G3:H3"/>
    <mergeCell ref="A1:H2"/>
    <mergeCell ref="C22:D22"/>
    <mergeCell ref="J1:O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52" zoomScaleNormal="52" workbookViewId="0">
      <selection activeCell="A5" sqref="A5:XFD6"/>
    </sheetView>
  </sheetViews>
  <sheetFormatPr defaultColWidth="9.140625" defaultRowHeight="15" x14ac:dyDescent="0.25"/>
  <cols>
    <col min="1" max="1" width="5.42578125" style="1" customWidth="1"/>
    <col min="2" max="2" width="34" style="9" customWidth="1"/>
    <col min="3" max="3" width="26.5703125" style="9" customWidth="1"/>
    <col min="4" max="4" width="27.140625" style="9" customWidth="1"/>
    <col min="5" max="5" width="24.5703125" style="9" bestFit="1" customWidth="1"/>
    <col min="6" max="6" width="22.425781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43" t="s">
        <v>9</v>
      </c>
      <c r="B1" s="44"/>
      <c r="C1" s="44"/>
      <c r="D1" s="44"/>
      <c r="E1" s="44"/>
      <c r="F1" s="44"/>
      <c r="G1" s="44"/>
      <c r="H1" s="44"/>
      <c r="J1" s="56" t="s">
        <v>24</v>
      </c>
      <c r="K1" s="57"/>
      <c r="L1" s="57"/>
      <c r="M1" s="57"/>
      <c r="N1" s="57"/>
      <c r="O1" s="58"/>
    </row>
    <row r="2" spans="1:15" ht="65.25" customHeight="1" x14ac:dyDescent="0.25">
      <c r="A2" s="44"/>
      <c r="B2" s="44"/>
      <c r="C2" s="44"/>
      <c r="D2" s="44"/>
      <c r="E2" s="44"/>
      <c r="F2" s="44"/>
      <c r="G2" s="44"/>
      <c r="H2" s="44"/>
      <c r="J2" s="59"/>
      <c r="K2" s="60"/>
      <c r="L2" s="60"/>
      <c r="M2" s="60"/>
      <c r="N2" s="60"/>
      <c r="O2" s="61"/>
    </row>
    <row r="3" spans="1:15" ht="26.25" customHeight="1" x14ac:dyDescent="0.25">
      <c r="G3" s="54" t="s">
        <v>5</v>
      </c>
      <c r="H3" s="54"/>
      <c r="J3" s="59"/>
      <c r="K3" s="60"/>
      <c r="L3" s="60"/>
      <c r="M3" s="60"/>
      <c r="N3" s="60"/>
      <c r="O3" s="6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9"/>
      <c r="K4" s="60"/>
      <c r="L4" s="60"/>
      <c r="M4" s="60"/>
      <c r="N4" s="60"/>
      <c r="O4" s="61"/>
    </row>
    <row r="5" spans="1:15" s="28" customFormat="1" ht="51" customHeight="1" x14ac:dyDescent="0.25">
      <c r="A5" s="26">
        <v>2</v>
      </c>
      <c r="B5" s="20" t="s">
        <v>27</v>
      </c>
      <c r="C5" s="20" t="s">
        <v>75</v>
      </c>
      <c r="D5" s="20" t="s">
        <v>76</v>
      </c>
      <c r="E5" s="20">
        <v>136</v>
      </c>
      <c r="F5" s="20">
        <v>20</v>
      </c>
      <c r="G5" s="27">
        <v>0.375</v>
      </c>
      <c r="H5" s="27">
        <v>0.3888888888888889</v>
      </c>
      <c r="J5" s="59"/>
      <c r="K5" s="60"/>
      <c r="L5" s="60"/>
      <c r="M5" s="60"/>
      <c r="N5" s="60"/>
      <c r="O5" s="61"/>
    </row>
    <row r="6" spans="1:15" s="28" customFormat="1" ht="51" customHeight="1" x14ac:dyDescent="0.25">
      <c r="A6" s="29">
        <v>3</v>
      </c>
      <c r="B6" s="20" t="s">
        <v>27</v>
      </c>
      <c r="C6" s="20" t="s">
        <v>77</v>
      </c>
      <c r="D6" s="20" t="s">
        <v>78</v>
      </c>
      <c r="E6" s="20">
        <v>160</v>
      </c>
      <c r="F6" s="20">
        <v>45</v>
      </c>
      <c r="G6" s="27">
        <v>0.39583333333333331</v>
      </c>
      <c r="H6" s="27">
        <v>0.42708333333333331</v>
      </c>
      <c r="J6" s="59"/>
      <c r="K6" s="60"/>
      <c r="L6" s="60"/>
      <c r="M6" s="60"/>
      <c r="N6" s="60"/>
      <c r="O6" s="61"/>
    </row>
    <row r="7" spans="1:15" ht="18" customHeight="1" x14ac:dyDescent="0.25">
      <c r="A7" s="2">
        <v>4</v>
      </c>
      <c r="B7" s="3"/>
      <c r="C7" s="3"/>
      <c r="D7" s="3"/>
      <c r="E7" s="3"/>
      <c r="F7" s="3"/>
      <c r="G7" s="3"/>
      <c r="H7" s="3"/>
      <c r="J7" s="59"/>
      <c r="K7" s="60"/>
      <c r="L7" s="60"/>
      <c r="M7" s="60"/>
      <c r="N7" s="60"/>
      <c r="O7" s="61"/>
    </row>
    <row r="8" spans="1:15" ht="18" customHeight="1" x14ac:dyDescent="0.25">
      <c r="A8" s="4">
        <v>5</v>
      </c>
      <c r="B8" s="3"/>
      <c r="C8" s="3"/>
      <c r="D8" s="3"/>
      <c r="E8" s="3"/>
      <c r="F8" s="3"/>
      <c r="G8" s="3"/>
      <c r="H8" s="3"/>
      <c r="J8" s="59"/>
      <c r="K8" s="60"/>
      <c r="L8" s="60"/>
      <c r="M8" s="60"/>
      <c r="N8" s="60"/>
      <c r="O8" s="61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59"/>
      <c r="K9" s="60"/>
      <c r="L9" s="60"/>
      <c r="M9" s="60"/>
      <c r="N9" s="60"/>
      <c r="O9" s="61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59"/>
      <c r="K10" s="60"/>
      <c r="L10" s="60"/>
      <c r="M10" s="60"/>
      <c r="N10" s="60"/>
      <c r="O10" s="61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59"/>
      <c r="K11" s="60"/>
      <c r="L11" s="60"/>
      <c r="M11" s="60"/>
      <c r="N11" s="60"/>
      <c r="O11" s="61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59"/>
      <c r="K12" s="60"/>
      <c r="L12" s="60"/>
      <c r="M12" s="60"/>
      <c r="N12" s="60"/>
      <c r="O12" s="61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59"/>
      <c r="K13" s="60"/>
      <c r="L13" s="60"/>
      <c r="M13" s="60"/>
      <c r="N13" s="60"/>
      <c r="O13" s="61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59"/>
      <c r="K14" s="60"/>
      <c r="L14" s="60"/>
      <c r="M14" s="60"/>
      <c r="N14" s="60"/>
      <c r="O14" s="61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59"/>
      <c r="K15" s="60"/>
      <c r="L15" s="60"/>
      <c r="M15" s="60"/>
      <c r="N15" s="60"/>
      <c r="O15" s="61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59"/>
      <c r="K16" s="60"/>
      <c r="L16" s="60"/>
      <c r="M16" s="60"/>
      <c r="N16" s="60"/>
      <c r="O16" s="61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59"/>
      <c r="K17" s="60"/>
      <c r="L17" s="60"/>
      <c r="M17" s="60"/>
      <c r="N17" s="60"/>
      <c r="O17" s="61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59"/>
      <c r="K18" s="60"/>
      <c r="L18" s="60"/>
      <c r="M18" s="60"/>
      <c r="N18" s="60"/>
      <c r="O18" s="61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59"/>
      <c r="K19" s="60"/>
      <c r="L19" s="60"/>
      <c r="M19" s="60"/>
      <c r="N19" s="60"/>
      <c r="O19" s="61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59"/>
      <c r="K20" s="60"/>
      <c r="L20" s="60"/>
      <c r="M20" s="60"/>
      <c r="N20" s="60"/>
      <c r="O20" s="61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59"/>
      <c r="K21" s="60"/>
      <c r="L21" s="60"/>
      <c r="M21" s="60"/>
      <c r="N21" s="60"/>
      <c r="O21" s="61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59"/>
      <c r="K22" s="60"/>
      <c r="L22" s="60"/>
      <c r="M22" s="60"/>
      <c r="N22" s="60"/>
      <c r="O22" s="61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62"/>
      <c r="K23" s="63"/>
      <c r="L23" s="63"/>
      <c r="M23" s="63"/>
      <c r="N23" s="63"/>
      <c r="O23" s="64"/>
    </row>
    <row r="24" spans="1:15" ht="15.75" thickTop="1" x14ac:dyDescent="0.25"/>
    <row r="25" spans="1:15" ht="18.75" x14ac:dyDescent="0.25">
      <c r="C25" s="55" t="s">
        <v>8</v>
      </c>
      <c r="D25" s="55"/>
      <c r="E25" s="8">
        <f>SUM(E5:E23)</f>
        <v>296</v>
      </c>
      <c r="F25" s="8">
        <f>SUM(F5:F23)</f>
        <v>65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56" zoomScaleNormal="56" workbookViewId="0">
      <selection activeCell="E6" sqref="E6"/>
    </sheetView>
  </sheetViews>
  <sheetFormatPr defaultColWidth="9.140625" defaultRowHeight="15" x14ac:dyDescent="0.25"/>
  <cols>
    <col min="1" max="1" width="5.42578125" style="1" customWidth="1"/>
    <col min="2" max="2" width="34" style="9" customWidth="1"/>
    <col min="3" max="3" width="26.5703125" style="9" customWidth="1"/>
    <col min="4" max="4" width="23.5703125" style="9" bestFit="1" customWidth="1"/>
    <col min="5" max="5" width="24.5703125" style="9" bestFit="1" customWidth="1"/>
    <col min="6" max="6" width="22.425781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43" t="s">
        <v>9</v>
      </c>
      <c r="B1" s="44"/>
      <c r="C1" s="44"/>
      <c r="D1" s="44"/>
      <c r="E1" s="44"/>
      <c r="F1" s="44"/>
      <c r="G1" s="44"/>
      <c r="H1" s="44"/>
      <c r="J1" s="56" t="s">
        <v>25</v>
      </c>
      <c r="K1" s="57"/>
      <c r="L1" s="57"/>
      <c r="M1" s="57"/>
      <c r="N1" s="57"/>
      <c r="O1" s="58"/>
    </row>
    <row r="2" spans="1:15" ht="65.25" customHeight="1" x14ac:dyDescent="0.25">
      <c r="A2" s="44"/>
      <c r="B2" s="44"/>
      <c r="C2" s="44"/>
      <c r="D2" s="44"/>
      <c r="E2" s="44"/>
      <c r="F2" s="44"/>
      <c r="G2" s="44"/>
      <c r="H2" s="44"/>
      <c r="J2" s="59"/>
      <c r="K2" s="60"/>
      <c r="L2" s="60"/>
      <c r="M2" s="60"/>
      <c r="N2" s="60"/>
      <c r="O2" s="61"/>
    </row>
    <row r="3" spans="1:15" ht="26.25" customHeight="1" x14ac:dyDescent="0.25">
      <c r="G3" s="54" t="s">
        <v>5</v>
      </c>
      <c r="H3" s="54"/>
      <c r="J3" s="59"/>
      <c r="K3" s="60"/>
      <c r="L3" s="60"/>
      <c r="M3" s="60"/>
      <c r="N3" s="60"/>
      <c r="O3" s="6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9"/>
      <c r="K4" s="60"/>
      <c r="L4" s="60"/>
      <c r="M4" s="60"/>
      <c r="N4" s="60"/>
      <c r="O4" s="61"/>
    </row>
    <row r="5" spans="1:15" s="25" customFormat="1" ht="42.95" customHeight="1" x14ac:dyDescent="0.25">
      <c r="A5" s="23">
        <v>2</v>
      </c>
      <c r="B5" s="22" t="s">
        <v>27</v>
      </c>
      <c r="C5" s="22" t="s">
        <v>79</v>
      </c>
      <c r="D5" s="20" t="s">
        <v>58</v>
      </c>
      <c r="E5" s="22">
        <v>153</v>
      </c>
      <c r="F5" s="22">
        <v>20</v>
      </c>
      <c r="G5" s="24">
        <v>0.44791666666666669</v>
      </c>
      <c r="H5" s="24">
        <v>0.46180555555555558</v>
      </c>
      <c r="J5" s="59"/>
      <c r="K5" s="60"/>
      <c r="L5" s="60"/>
      <c r="M5" s="60"/>
      <c r="N5" s="60"/>
      <c r="O5" s="61"/>
    </row>
    <row r="6" spans="1:15" ht="18" customHeight="1" x14ac:dyDescent="0.25">
      <c r="A6" s="4">
        <v>3</v>
      </c>
      <c r="B6" s="3"/>
      <c r="C6" s="3"/>
      <c r="D6" s="3"/>
      <c r="E6" s="3"/>
      <c r="F6" s="3"/>
      <c r="G6" s="3"/>
      <c r="H6" s="3"/>
      <c r="J6" s="59"/>
      <c r="K6" s="60"/>
      <c r="L6" s="60"/>
      <c r="M6" s="60"/>
      <c r="N6" s="60"/>
      <c r="O6" s="61"/>
    </row>
    <row r="7" spans="1:15" ht="18" customHeight="1" x14ac:dyDescent="0.25">
      <c r="A7" s="2">
        <v>4</v>
      </c>
      <c r="B7" s="3"/>
      <c r="C7" s="3"/>
      <c r="D7" s="3"/>
      <c r="E7" s="3"/>
      <c r="F7" s="3"/>
      <c r="G7" s="3"/>
      <c r="H7" s="3"/>
      <c r="J7" s="59"/>
      <c r="K7" s="60"/>
      <c r="L7" s="60"/>
      <c r="M7" s="60"/>
      <c r="N7" s="60"/>
      <c r="O7" s="61"/>
    </row>
    <row r="8" spans="1:15" ht="18" customHeight="1" x14ac:dyDescent="0.25">
      <c r="A8" s="4">
        <v>5</v>
      </c>
      <c r="B8" s="3"/>
      <c r="C8" s="3"/>
      <c r="D8" s="3"/>
      <c r="E8" s="3"/>
      <c r="F8" s="3"/>
      <c r="G8" s="3"/>
      <c r="H8" s="3"/>
      <c r="J8" s="59"/>
      <c r="K8" s="60"/>
      <c r="L8" s="60"/>
      <c r="M8" s="60"/>
      <c r="N8" s="60"/>
      <c r="O8" s="61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59"/>
      <c r="K9" s="60"/>
      <c r="L9" s="60"/>
      <c r="M9" s="60"/>
      <c r="N9" s="60"/>
      <c r="O9" s="61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59"/>
      <c r="K10" s="60"/>
      <c r="L10" s="60"/>
      <c r="M10" s="60"/>
      <c r="N10" s="60"/>
      <c r="O10" s="61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59"/>
      <c r="K11" s="60"/>
      <c r="L11" s="60"/>
      <c r="M11" s="60"/>
      <c r="N11" s="60"/>
      <c r="O11" s="61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59"/>
      <c r="K12" s="60"/>
      <c r="L12" s="60"/>
      <c r="M12" s="60"/>
      <c r="N12" s="60"/>
      <c r="O12" s="61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59"/>
      <c r="K13" s="60"/>
      <c r="L13" s="60"/>
      <c r="M13" s="60"/>
      <c r="N13" s="60"/>
      <c r="O13" s="61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59"/>
      <c r="K14" s="60"/>
      <c r="L14" s="60"/>
      <c r="M14" s="60"/>
      <c r="N14" s="60"/>
      <c r="O14" s="61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59"/>
      <c r="K15" s="60"/>
      <c r="L15" s="60"/>
      <c r="M15" s="60"/>
      <c r="N15" s="60"/>
      <c r="O15" s="61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59"/>
      <c r="K16" s="60"/>
      <c r="L16" s="60"/>
      <c r="M16" s="60"/>
      <c r="N16" s="60"/>
      <c r="O16" s="61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59"/>
      <c r="K17" s="60"/>
      <c r="L17" s="60"/>
      <c r="M17" s="60"/>
      <c r="N17" s="60"/>
      <c r="O17" s="61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59"/>
      <c r="K18" s="60"/>
      <c r="L18" s="60"/>
      <c r="M18" s="60"/>
      <c r="N18" s="60"/>
      <c r="O18" s="61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59"/>
      <c r="K19" s="60"/>
      <c r="L19" s="60"/>
      <c r="M19" s="60"/>
      <c r="N19" s="60"/>
      <c r="O19" s="61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59"/>
      <c r="K20" s="60"/>
      <c r="L20" s="60"/>
      <c r="M20" s="60"/>
      <c r="N20" s="60"/>
      <c r="O20" s="61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59"/>
      <c r="K21" s="60"/>
      <c r="L21" s="60"/>
      <c r="M21" s="60"/>
      <c r="N21" s="60"/>
      <c r="O21" s="61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59"/>
      <c r="K22" s="60"/>
      <c r="L22" s="60"/>
      <c r="M22" s="60"/>
      <c r="N22" s="60"/>
      <c r="O22" s="61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62"/>
      <c r="K23" s="63"/>
      <c r="L23" s="63"/>
      <c r="M23" s="63"/>
      <c r="N23" s="63"/>
      <c r="O23" s="64"/>
    </row>
    <row r="24" spans="1:15" ht="15.75" thickTop="1" x14ac:dyDescent="0.25"/>
    <row r="25" spans="1:15" ht="18.75" x14ac:dyDescent="0.25">
      <c r="C25" s="55" t="s">
        <v>8</v>
      </c>
      <c r="D25" s="55"/>
      <c r="E25" s="8">
        <f>SUM(E5:E23)</f>
        <v>153</v>
      </c>
      <c r="F25" s="8">
        <f>SUM(F5:F23)</f>
        <v>20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4" workbookViewId="0">
      <selection activeCell="A5" sqref="A5:XFD5"/>
    </sheetView>
  </sheetViews>
  <sheetFormatPr defaultColWidth="9.140625" defaultRowHeight="15" x14ac:dyDescent="0.25"/>
  <cols>
    <col min="1" max="1" width="5.42578125" style="1" customWidth="1"/>
    <col min="2" max="2" width="34" style="9" customWidth="1"/>
    <col min="3" max="3" width="26.5703125" style="9" customWidth="1"/>
    <col min="4" max="4" width="23.5703125" style="9" bestFit="1" customWidth="1"/>
    <col min="5" max="5" width="24.5703125" style="9" bestFit="1" customWidth="1"/>
    <col min="6" max="6" width="22.425781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43" t="s">
        <v>9</v>
      </c>
      <c r="B1" s="44"/>
      <c r="C1" s="44"/>
      <c r="D1" s="44"/>
      <c r="E1" s="44"/>
      <c r="F1" s="44"/>
      <c r="G1" s="44"/>
      <c r="H1" s="44"/>
      <c r="J1" s="56" t="s">
        <v>26</v>
      </c>
      <c r="K1" s="57"/>
      <c r="L1" s="57"/>
      <c r="M1" s="57"/>
      <c r="N1" s="57"/>
      <c r="O1" s="58"/>
    </row>
    <row r="2" spans="1:15" ht="65.25" customHeight="1" x14ac:dyDescent="0.25">
      <c r="A2" s="44"/>
      <c r="B2" s="44"/>
      <c r="C2" s="44"/>
      <c r="D2" s="44"/>
      <c r="E2" s="44"/>
      <c r="F2" s="44"/>
      <c r="G2" s="44"/>
      <c r="H2" s="44"/>
      <c r="J2" s="59"/>
      <c r="K2" s="60"/>
      <c r="L2" s="60"/>
      <c r="M2" s="60"/>
      <c r="N2" s="60"/>
      <c r="O2" s="61"/>
    </row>
    <row r="3" spans="1:15" ht="26.25" customHeight="1" x14ac:dyDescent="0.25">
      <c r="G3" s="54" t="s">
        <v>5</v>
      </c>
      <c r="H3" s="54"/>
      <c r="J3" s="59"/>
      <c r="K3" s="60"/>
      <c r="L3" s="60"/>
      <c r="M3" s="60"/>
      <c r="N3" s="60"/>
      <c r="O3" s="6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9"/>
      <c r="K4" s="60"/>
      <c r="L4" s="60"/>
      <c r="M4" s="60"/>
      <c r="N4" s="60"/>
      <c r="O4" s="61"/>
    </row>
    <row r="5" spans="1:15" ht="18" customHeight="1" x14ac:dyDescent="0.25">
      <c r="A5" s="2">
        <v>2</v>
      </c>
      <c r="B5" s="3"/>
      <c r="C5" s="3"/>
      <c r="D5" s="3"/>
      <c r="E5" s="3"/>
      <c r="F5" s="3"/>
      <c r="G5" s="3"/>
      <c r="H5" s="3"/>
      <c r="J5" s="59"/>
      <c r="K5" s="60"/>
      <c r="L5" s="60"/>
      <c r="M5" s="60"/>
      <c r="N5" s="60"/>
      <c r="O5" s="61"/>
    </row>
    <row r="6" spans="1:15" ht="18" customHeight="1" x14ac:dyDescent="0.25">
      <c r="A6" s="4">
        <v>3</v>
      </c>
      <c r="B6" s="3"/>
      <c r="C6" s="3"/>
      <c r="D6" s="3"/>
      <c r="E6" s="3"/>
      <c r="F6" s="3"/>
      <c r="G6" s="3"/>
      <c r="H6" s="3"/>
      <c r="J6" s="59"/>
      <c r="K6" s="60"/>
      <c r="L6" s="60"/>
      <c r="M6" s="60"/>
      <c r="N6" s="60"/>
      <c r="O6" s="61"/>
    </row>
    <row r="7" spans="1:15" ht="18" customHeight="1" x14ac:dyDescent="0.25">
      <c r="A7" s="2">
        <v>4</v>
      </c>
      <c r="B7" s="3"/>
      <c r="C7" s="3"/>
      <c r="D7" s="3"/>
      <c r="E7" s="3"/>
      <c r="F7" s="3"/>
      <c r="G7" s="3"/>
      <c r="H7" s="3"/>
      <c r="J7" s="59"/>
      <c r="K7" s="60"/>
      <c r="L7" s="60"/>
      <c r="M7" s="60"/>
      <c r="N7" s="60"/>
      <c r="O7" s="61"/>
    </row>
    <row r="8" spans="1:15" ht="18" customHeight="1" x14ac:dyDescent="0.25">
      <c r="A8" s="4">
        <v>5</v>
      </c>
      <c r="B8" s="3"/>
      <c r="C8" s="3"/>
      <c r="D8" s="3"/>
      <c r="E8" s="3"/>
      <c r="F8" s="3"/>
      <c r="G8" s="3"/>
      <c r="H8" s="3"/>
      <c r="J8" s="59"/>
      <c r="K8" s="60"/>
      <c r="L8" s="60"/>
      <c r="M8" s="60"/>
      <c r="N8" s="60"/>
      <c r="O8" s="61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59"/>
      <c r="K9" s="60"/>
      <c r="L9" s="60"/>
      <c r="M9" s="60"/>
      <c r="N9" s="60"/>
      <c r="O9" s="61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59"/>
      <c r="K10" s="60"/>
      <c r="L10" s="60"/>
      <c r="M10" s="60"/>
      <c r="N10" s="60"/>
      <c r="O10" s="61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59"/>
      <c r="K11" s="60"/>
      <c r="L11" s="60"/>
      <c r="M11" s="60"/>
      <c r="N11" s="60"/>
      <c r="O11" s="61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59"/>
      <c r="K12" s="60"/>
      <c r="L12" s="60"/>
      <c r="M12" s="60"/>
      <c r="N12" s="60"/>
      <c r="O12" s="61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59"/>
      <c r="K13" s="60"/>
      <c r="L13" s="60"/>
      <c r="M13" s="60"/>
      <c r="N13" s="60"/>
      <c r="O13" s="61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59"/>
      <c r="K14" s="60"/>
      <c r="L14" s="60"/>
      <c r="M14" s="60"/>
      <c r="N14" s="60"/>
      <c r="O14" s="61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59"/>
      <c r="K15" s="60"/>
      <c r="L15" s="60"/>
      <c r="M15" s="60"/>
      <c r="N15" s="60"/>
      <c r="O15" s="61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59"/>
      <c r="K16" s="60"/>
      <c r="L16" s="60"/>
      <c r="M16" s="60"/>
      <c r="N16" s="60"/>
      <c r="O16" s="61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59"/>
      <c r="K17" s="60"/>
      <c r="L17" s="60"/>
      <c r="M17" s="60"/>
      <c r="N17" s="60"/>
      <c r="O17" s="61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59"/>
      <c r="K18" s="60"/>
      <c r="L18" s="60"/>
      <c r="M18" s="60"/>
      <c r="N18" s="60"/>
      <c r="O18" s="61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59"/>
      <c r="K19" s="60"/>
      <c r="L19" s="60"/>
      <c r="M19" s="60"/>
      <c r="N19" s="60"/>
      <c r="O19" s="61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59"/>
      <c r="K20" s="60"/>
      <c r="L20" s="60"/>
      <c r="M20" s="60"/>
      <c r="N20" s="60"/>
      <c r="O20" s="61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59"/>
      <c r="K21" s="60"/>
      <c r="L21" s="60"/>
      <c r="M21" s="60"/>
      <c r="N21" s="60"/>
      <c r="O21" s="61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59"/>
      <c r="K22" s="60"/>
      <c r="L22" s="60"/>
      <c r="M22" s="60"/>
      <c r="N22" s="60"/>
      <c r="O22" s="61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62"/>
      <c r="K23" s="63"/>
      <c r="L23" s="63"/>
      <c r="M23" s="63"/>
      <c r="N23" s="63"/>
      <c r="O23" s="64"/>
    </row>
    <row r="24" spans="1:15" ht="15.75" thickTop="1" x14ac:dyDescent="0.25"/>
    <row r="25" spans="1:15" ht="18.75" x14ac:dyDescent="0.25">
      <c r="C25" s="55" t="s">
        <v>8</v>
      </c>
      <c r="D25" s="55"/>
      <c r="E25" s="8">
        <f>SUM(E5:E23)</f>
        <v>0</v>
      </c>
      <c r="F25" s="8">
        <f>SUM(F5:F23)</f>
        <v>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80" zoomScaleNormal="80" workbookViewId="0">
      <selection activeCell="C14" sqref="C14"/>
    </sheetView>
  </sheetViews>
  <sheetFormatPr defaultRowHeight="15" x14ac:dyDescent="0.25"/>
  <cols>
    <col min="1" max="1" width="19.85546875" customWidth="1"/>
    <col min="2" max="2" width="19.42578125" customWidth="1"/>
    <col min="3" max="3" width="18.85546875" bestFit="1" customWidth="1"/>
  </cols>
  <sheetData>
    <row r="1" spans="1:10" ht="24.95" customHeight="1" x14ac:dyDescent="0.25">
      <c r="A1" s="11" t="s">
        <v>10</v>
      </c>
      <c r="B1" s="11" t="s">
        <v>11</v>
      </c>
      <c r="C1" s="11" t="s">
        <v>12</v>
      </c>
      <c r="F1" s="65" t="s">
        <v>14</v>
      </c>
      <c r="G1" s="65"/>
      <c r="H1" s="65"/>
      <c r="I1" s="65"/>
      <c r="J1" s="65"/>
    </row>
    <row r="2" spans="1:10" ht="24.95" customHeight="1" x14ac:dyDescent="0.25">
      <c r="A2" s="12">
        <v>44207</v>
      </c>
      <c r="B2" s="13">
        <f>'11.01.2021'!E22</f>
        <v>188</v>
      </c>
      <c r="C2" s="13">
        <f>'11.01.2021'!F22</f>
        <v>65</v>
      </c>
      <c r="F2" s="65"/>
      <c r="G2" s="65"/>
      <c r="H2" s="65"/>
      <c r="I2" s="65"/>
      <c r="J2" s="65"/>
    </row>
    <row r="3" spans="1:10" ht="24.95" customHeight="1" x14ac:dyDescent="0.25">
      <c r="A3" s="12">
        <v>44208</v>
      </c>
      <c r="B3" s="13">
        <f>'12.01.2021'!E25</f>
        <v>424</v>
      </c>
      <c r="C3" s="13">
        <f>'12.01.2021'!F25</f>
        <v>110</v>
      </c>
      <c r="F3" s="65"/>
      <c r="G3" s="65"/>
      <c r="H3" s="65"/>
      <c r="I3" s="65"/>
      <c r="J3" s="65"/>
    </row>
    <row r="4" spans="1:10" ht="24.95" customHeight="1" x14ac:dyDescent="0.25">
      <c r="A4" s="12">
        <v>44209</v>
      </c>
      <c r="B4" s="13">
        <f>'13.01.2021 '!E25</f>
        <v>326</v>
      </c>
      <c r="C4" s="13">
        <f>'13.01.2021 '!F25</f>
        <v>55</v>
      </c>
      <c r="F4" s="65"/>
      <c r="G4" s="65"/>
      <c r="H4" s="65"/>
      <c r="I4" s="65"/>
      <c r="J4" s="65"/>
    </row>
    <row r="5" spans="1:10" ht="24.95" customHeight="1" x14ac:dyDescent="0.25">
      <c r="A5" s="12">
        <v>44210</v>
      </c>
      <c r="B5" s="13">
        <f>'14.01.2021  '!E26</f>
        <v>393</v>
      </c>
      <c r="C5" s="13">
        <f>'14.01.2021  '!F26</f>
        <v>80</v>
      </c>
      <c r="F5" s="65"/>
      <c r="G5" s="65"/>
      <c r="H5" s="65"/>
      <c r="I5" s="65"/>
      <c r="J5" s="65"/>
    </row>
    <row r="6" spans="1:10" ht="24.95" customHeight="1" x14ac:dyDescent="0.25">
      <c r="A6" s="12">
        <v>44211</v>
      </c>
      <c r="B6" s="13">
        <f>'15.01.2021 '!E25</f>
        <v>281</v>
      </c>
      <c r="C6" s="13">
        <f>'15.01.2021 '!F25</f>
        <v>115</v>
      </c>
      <c r="F6" s="65"/>
      <c r="G6" s="65"/>
      <c r="H6" s="65"/>
      <c r="I6" s="65"/>
      <c r="J6" s="65"/>
    </row>
    <row r="7" spans="1:10" ht="24.95" customHeight="1" x14ac:dyDescent="0.25">
      <c r="A7" s="12">
        <v>44212</v>
      </c>
      <c r="B7" s="13">
        <f>'16.01.2021 '!E25</f>
        <v>330</v>
      </c>
      <c r="C7" s="13">
        <f>'16.01.2021 '!F25</f>
        <v>105</v>
      </c>
      <c r="F7" s="65"/>
      <c r="G7" s="65"/>
      <c r="H7" s="65"/>
      <c r="I7" s="65"/>
      <c r="J7" s="65"/>
    </row>
    <row r="8" spans="1:10" ht="24.95" customHeight="1" x14ac:dyDescent="0.25">
      <c r="A8" s="12">
        <v>44213</v>
      </c>
      <c r="B8" s="13">
        <f>'17.01.2021  '!E25</f>
        <v>489</v>
      </c>
      <c r="C8" s="13">
        <f>'17.01.2021  '!F25</f>
        <v>110</v>
      </c>
      <c r="F8" s="65"/>
      <c r="G8" s="65"/>
      <c r="H8" s="65"/>
      <c r="I8" s="65"/>
      <c r="J8" s="65"/>
    </row>
    <row r="9" spans="1:10" ht="24.95" customHeight="1" x14ac:dyDescent="0.25">
      <c r="A9" s="12">
        <v>44214</v>
      </c>
      <c r="B9" s="13">
        <f>'18.01.2021   '!E25</f>
        <v>512</v>
      </c>
      <c r="C9" s="13">
        <f>'18.01.2021   '!F25</f>
        <v>80</v>
      </c>
      <c r="F9" s="65"/>
      <c r="G9" s="65"/>
      <c r="H9" s="65"/>
      <c r="I9" s="65"/>
      <c r="J9" s="65"/>
    </row>
    <row r="10" spans="1:10" ht="24.95" customHeight="1" x14ac:dyDescent="0.25">
      <c r="A10" s="12">
        <v>44215</v>
      </c>
      <c r="B10" s="13">
        <f>'19.01.2021   '!E25</f>
        <v>359</v>
      </c>
      <c r="C10" s="13">
        <f>'19.01.2021   '!F25</f>
        <v>40</v>
      </c>
      <c r="F10" s="65"/>
      <c r="G10" s="65"/>
      <c r="H10" s="65"/>
      <c r="I10" s="65"/>
      <c r="J10" s="65"/>
    </row>
    <row r="11" spans="1:10" ht="24.95" customHeight="1" x14ac:dyDescent="0.25">
      <c r="A11" s="12">
        <v>44216</v>
      </c>
      <c r="B11" s="13">
        <f>'20.01.2021   '!E25</f>
        <v>296</v>
      </c>
      <c r="C11" s="13">
        <f>'20.01.2021   '!F25</f>
        <v>65</v>
      </c>
      <c r="F11" s="65"/>
      <c r="G11" s="65"/>
      <c r="H11" s="65"/>
      <c r="I11" s="65"/>
      <c r="J11" s="65"/>
    </row>
    <row r="12" spans="1:10" ht="24.95" customHeight="1" x14ac:dyDescent="0.25">
      <c r="A12" s="12">
        <v>44217</v>
      </c>
      <c r="B12" s="13">
        <f>'21.01.2021   '!E25</f>
        <v>153</v>
      </c>
      <c r="C12" s="13">
        <f>'21.01.2021   '!F25</f>
        <v>20</v>
      </c>
      <c r="F12" s="65"/>
      <c r="G12" s="65"/>
      <c r="H12" s="65"/>
      <c r="I12" s="65"/>
      <c r="J12" s="65"/>
    </row>
    <row r="13" spans="1:10" ht="24.95" customHeight="1" x14ac:dyDescent="0.25">
      <c r="A13" s="12">
        <v>44218</v>
      </c>
      <c r="B13" s="13">
        <f>'22.01.2021 '!E25</f>
        <v>0</v>
      </c>
      <c r="C13" s="13">
        <f>'22.01.2021 '!F25</f>
        <v>0</v>
      </c>
      <c r="F13" s="65"/>
      <c r="G13" s="65"/>
      <c r="H13" s="65"/>
      <c r="I13" s="65"/>
      <c r="J13" s="65"/>
    </row>
    <row r="14" spans="1:10" ht="24.95" customHeight="1" x14ac:dyDescent="0.25">
      <c r="A14" s="10" t="s">
        <v>13</v>
      </c>
      <c r="B14" s="10">
        <f>SUM(B2:B13)</f>
        <v>3751</v>
      </c>
      <c r="C14" s="10">
        <f>SUM(C2:C13)</f>
        <v>845</v>
      </c>
      <c r="F14" s="65"/>
      <c r="G14" s="65"/>
      <c r="H14" s="65"/>
      <c r="I14" s="65"/>
      <c r="J14" s="65"/>
    </row>
  </sheetData>
  <mergeCells count="1">
    <mergeCell ref="F1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74" zoomScaleNormal="74" workbookViewId="0">
      <selection activeCell="A5" sqref="A5:XFD8"/>
    </sheetView>
  </sheetViews>
  <sheetFormatPr defaultColWidth="9.140625" defaultRowHeight="15" x14ac:dyDescent="0.25"/>
  <cols>
    <col min="1" max="1" width="5.42578125" style="1" customWidth="1"/>
    <col min="2" max="2" width="34" style="9" customWidth="1"/>
    <col min="3" max="3" width="29.140625" style="9" customWidth="1"/>
    <col min="4" max="4" width="23.5703125" style="9" bestFit="1" customWidth="1"/>
    <col min="5" max="5" width="24.5703125" style="9" bestFit="1" customWidth="1"/>
    <col min="6" max="6" width="22.425781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43" t="s">
        <v>9</v>
      </c>
      <c r="B1" s="44"/>
      <c r="C1" s="44"/>
      <c r="D1" s="44"/>
      <c r="E1" s="44"/>
      <c r="F1" s="44"/>
      <c r="G1" s="44"/>
      <c r="H1" s="44"/>
      <c r="J1" s="45" t="s">
        <v>16</v>
      </c>
      <c r="K1" s="46"/>
      <c r="L1" s="46"/>
      <c r="M1" s="46"/>
      <c r="N1" s="46"/>
      <c r="O1" s="47"/>
    </row>
    <row r="2" spans="1:15" ht="65.25" customHeight="1" x14ac:dyDescent="0.25">
      <c r="A2" s="44"/>
      <c r="B2" s="44"/>
      <c r="C2" s="44"/>
      <c r="D2" s="44"/>
      <c r="E2" s="44"/>
      <c r="F2" s="44"/>
      <c r="G2" s="44"/>
      <c r="H2" s="44"/>
      <c r="J2" s="48"/>
      <c r="K2" s="49"/>
      <c r="L2" s="49"/>
      <c r="M2" s="49"/>
      <c r="N2" s="49"/>
      <c r="O2" s="50"/>
    </row>
    <row r="3" spans="1:15" ht="26.25" customHeight="1" x14ac:dyDescent="0.25">
      <c r="G3" s="54" t="s">
        <v>5</v>
      </c>
      <c r="H3" s="54"/>
      <c r="J3" s="48"/>
      <c r="K3" s="49"/>
      <c r="L3" s="49"/>
      <c r="M3" s="49"/>
      <c r="N3" s="49"/>
      <c r="O3" s="50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48"/>
      <c r="K4" s="49"/>
      <c r="L4" s="49"/>
      <c r="M4" s="49"/>
      <c r="N4" s="49"/>
      <c r="O4" s="50"/>
    </row>
    <row r="5" spans="1:15" s="28" customFormat="1" ht="35.450000000000003" customHeight="1" x14ac:dyDescent="0.25">
      <c r="A5" s="30">
        <v>2</v>
      </c>
      <c r="B5" s="19" t="s">
        <v>27</v>
      </c>
      <c r="C5" s="20" t="s">
        <v>34</v>
      </c>
      <c r="D5" s="20" t="s">
        <v>35</v>
      </c>
      <c r="E5" s="20">
        <v>128</v>
      </c>
      <c r="F5" s="20">
        <v>30</v>
      </c>
      <c r="G5" s="27">
        <v>0.5625</v>
      </c>
      <c r="H5" s="27">
        <v>0.58333333333333337</v>
      </c>
      <c r="J5" s="48"/>
      <c r="K5" s="49"/>
      <c r="L5" s="49"/>
      <c r="M5" s="49"/>
      <c r="N5" s="49"/>
      <c r="O5" s="50"/>
    </row>
    <row r="6" spans="1:15" s="28" customFormat="1" ht="35.450000000000003" customHeight="1" x14ac:dyDescent="0.25">
      <c r="A6" s="33">
        <v>3</v>
      </c>
      <c r="B6" s="19" t="s">
        <v>27</v>
      </c>
      <c r="C6" s="20" t="s">
        <v>36</v>
      </c>
      <c r="D6" s="20" t="s">
        <v>37</v>
      </c>
      <c r="E6" s="20">
        <v>42</v>
      </c>
      <c r="F6" s="20">
        <v>25</v>
      </c>
      <c r="G6" s="27">
        <v>0.59027777777777779</v>
      </c>
      <c r="H6" s="27">
        <v>0.60763888888888895</v>
      </c>
      <c r="J6" s="48"/>
      <c r="K6" s="49"/>
      <c r="L6" s="49"/>
      <c r="M6" s="49"/>
      <c r="N6" s="49"/>
      <c r="O6" s="50"/>
    </row>
    <row r="7" spans="1:15" s="28" customFormat="1" ht="35.450000000000003" customHeight="1" x14ac:dyDescent="0.25">
      <c r="A7" s="30">
        <v>4</v>
      </c>
      <c r="B7" s="19" t="s">
        <v>27</v>
      </c>
      <c r="C7" s="21" t="s">
        <v>38</v>
      </c>
      <c r="D7" s="20" t="s">
        <v>37</v>
      </c>
      <c r="E7" s="20">
        <v>89</v>
      </c>
      <c r="F7" s="20">
        <v>25</v>
      </c>
      <c r="G7" s="27">
        <v>0.61805555555555558</v>
      </c>
      <c r="H7" s="27">
        <v>0.63541666666666663</v>
      </c>
      <c r="J7" s="48"/>
      <c r="K7" s="49"/>
      <c r="L7" s="49"/>
      <c r="M7" s="49"/>
      <c r="N7" s="49"/>
      <c r="O7" s="50"/>
    </row>
    <row r="8" spans="1:15" s="28" customFormat="1" ht="35.450000000000003" customHeight="1" x14ac:dyDescent="0.25">
      <c r="A8" s="33">
        <v>5</v>
      </c>
      <c r="B8" s="19" t="s">
        <v>27</v>
      </c>
      <c r="C8" s="20" t="s">
        <v>39</v>
      </c>
      <c r="D8" s="20" t="s">
        <v>40</v>
      </c>
      <c r="E8" s="20">
        <v>165</v>
      </c>
      <c r="F8" s="20">
        <v>30</v>
      </c>
      <c r="G8" s="27">
        <v>0.64236111111111105</v>
      </c>
      <c r="H8" s="27">
        <v>0.66319444444444442</v>
      </c>
      <c r="J8" s="48"/>
      <c r="K8" s="49"/>
      <c r="L8" s="49"/>
      <c r="M8" s="49"/>
      <c r="N8" s="49"/>
      <c r="O8" s="50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48"/>
      <c r="K9" s="49"/>
      <c r="L9" s="49"/>
      <c r="M9" s="49"/>
      <c r="N9" s="49"/>
      <c r="O9" s="50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48"/>
      <c r="K10" s="49"/>
      <c r="L10" s="49"/>
      <c r="M10" s="49"/>
      <c r="N10" s="49"/>
      <c r="O10" s="50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48"/>
      <c r="K11" s="49"/>
      <c r="L11" s="49"/>
      <c r="M11" s="49"/>
      <c r="N11" s="49"/>
      <c r="O11" s="50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48"/>
      <c r="K12" s="49"/>
      <c r="L12" s="49"/>
      <c r="M12" s="49"/>
      <c r="N12" s="49"/>
      <c r="O12" s="50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48"/>
      <c r="K13" s="49"/>
      <c r="L13" s="49"/>
      <c r="M13" s="49"/>
      <c r="N13" s="49"/>
      <c r="O13" s="50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48"/>
      <c r="K14" s="49"/>
      <c r="L14" s="49"/>
      <c r="M14" s="49"/>
      <c r="N14" s="49"/>
      <c r="O14" s="50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48"/>
      <c r="K15" s="49"/>
      <c r="L15" s="49"/>
      <c r="M15" s="49"/>
      <c r="N15" s="49"/>
      <c r="O15" s="50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48"/>
      <c r="K16" s="49"/>
      <c r="L16" s="49"/>
      <c r="M16" s="49"/>
      <c r="N16" s="49"/>
      <c r="O16" s="50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48"/>
      <c r="K17" s="49"/>
      <c r="L17" s="49"/>
      <c r="M17" s="49"/>
      <c r="N17" s="49"/>
      <c r="O17" s="50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48"/>
      <c r="K18" s="49"/>
      <c r="L18" s="49"/>
      <c r="M18" s="49"/>
      <c r="N18" s="49"/>
      <c r="O18" s="50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48"/>
      <c r="K19" s="49"/>
      <c r="L19" s="49"/>
      <c r="M19" s="49"/>
      <c r="N19" s="49"/>
      <c r="O19" s="50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48"/>
      <c r="K20" s="49"/>
      <c r="L20" s="49"/>
      <c r="M20" s="49"/>
      <c r="N20" s="49"/>
      <c r="O20" s="50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48"/>
      <c r="K21" s="49"/>
      <c r="L21" s="49"/>
      <c r="M21" s="49"/>
      <c r="N21" s="49"/>
      <c r="O21" s="50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48"/>
      <c r="K22" s="49"/>
      <c r="L22" s="49"/>
      <c r="M22" s="49"/>
      <c r="N22" s="49"/>
      <c r="O22" s="50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51"/>
      <c r="K23" s="52"/>
      <c r="L23" s="52"/>
      <c r="M23" s="52"/>
      <c r="N23" s="52"/>
      <c r="O23" s="53"/>
    </row>
    <row r="24" spans="1:15" ht="15.75" thickTop="1" x14ac:dyDescent="0.25"/>
    <row r="25" spans="1:15" ht="18.75" x14ac:dyDescent="0.25">
      <c r="C25" s="55" t="s">
        <v>8</v>
      </c>
      <c r="D25" s="55"/>
      <c r="E25" s="8">
        <f>SUM(E5:E23)</f>
        <v>424</v>
      </c>
      <c r="F25" s="8">
        <f>SUM(F5:F23)</f>
        <v>110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57" zoomScaleNormal="57" workbookViewId="0">
      <selection activeCell="F6" sqref="F6"/>
    </sheetView>
  </sheetViews>
  <sheetFormatPr defaultColWidth="9.140625" defaultRowHeight="15" x14ac:dyDescent="0.25"/>
  <cols>
    <col min="1" max="1" width="5.42578125" style="1" customWidth="1"/>
    <col min="2" max="2" width="34" style="9" customWidth="1"/>
    <col min="3" max="3" width="26.5703125" style="9" customWidth="1"/>
    <col min="4" max="4" width="26.140625" style="9" customWidth="1"/>
    <col min="5" max="5" width="24.5703125" style="9" bestFit="1" customWidth="1"/>
    <col min="6" max="6" width="22.425781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43" t="s">
        <v>9</v>
      </c>
      <c r="B1" s="44"/>
      <c r="C1" s="44"/>
      <c r="D1" s="44"/>
      <c r="E1" s="44"/>
      <c r="F1" s="44"/>
      <c r="G1" s="44"/>
      <c r="H1" s="44"/>
      <c r="J1" s="56" t="s">
        <v>17</v>
      </c>
      <c r="K1" s="57"/>
      <c r="L1" s="57"/>
      <c r="M1" s="57"/>
      <c r="N1" s="57"/>
      <c r="O1" s="58"/>
    </row>
    <row r="2" spans="1:15" ht="65.25" customHeight="1" x14ac:dyDescent="0.25">
      <c r="A2" s="44"/>
      <c r="B2" s="44"/>
      <c r="C2" s="44"/>
      <c r="D2" s="44"/>
      <c r="E2" s="44"/>
      <c r="F2" s="44"/>
      <c r="G2" s="44"/>
      <c r="H2" s="44"/>
      <c r="J2" s="59"/>
      <c r="K2" s="60"/>
      <c r="L2" s="60"/>
      <c r="M2" s="60"/>
      <c r="N2" s="60"/>
      <c r="O2" s="61"/>
    </row>
    <row r="3" spans="1:15" ht="26.25" customHeight="1" x14ac:dyDescent="0.25">
      <c r="G3" s="54" t="s">
        <v>5</v>
      </c>
      <c r="H3" s="54"/>
      <c r="J3" s="59"/>
      <c r="K3" s="60"/>
      <c r="L3" s="60"/>
      <c r="M3" s="60"/>
      <c r="N3" s="60"/>
      <c r="O3" s="6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9"/>
      <c r="K4" s="60"/>
      <c r="L4" s="60"/>
      <c r="M4" s="60"/>
      <c r="N4" s="60"/>
      <c r="O4" s="61"/>
    </row>
    <row r="5" spans="1:15" s="28" customFormat="1" ht="54.95" customHeight="1" x14ac:dyDescent="0.25">
      <c r="A5" s="30">
        <v>2</v>
      </c>
      <c r="B5" s="20" t="s">
        <v>27</v>
      </c>
      <c r="C5" s="20" t="s">
        <v>41</v>
      </c>
      <c r="D5" s="20" t="s">
        <v>42</v>
      </c>
      <c r="E5" s="20">
        <v>174</v>
      </c>
      <c r="F5" s="20">
        <v>30</v>
      </c>
      <c r="G5" s="27">
        <v>0.67708333333333337</v>
      </c>
      <c r="H5" s="27">
        <v>0.69791666666666663</v>
      </c>
      <c r="J5" s="59"/>
      <c r="K5" s="60"/>
      <c r="L5" s="60"/>
      <c r="M5" s="60"/>
      <c r="N5" s="60"/>
      <c r="O5" s="61"/>
    </row>
    <row r="6" spans="1:15" s="28" customFormat="1" ht="54.95" customHeight="1" x14ac:dyDescent="0.25">
      <c r="A6" s="33">
        <v>3</v>
      </c>
      <c r="B6" s="20" t="s">
        <v>27</v>
      </c>
      <c r="C6" s="19" t="s">
        <v>43</v>
      </c>
      <c r="D6" s="20" t="s">
        <v>44</v>
      </c>
      <c r="E6" s="20">
        <v>152</v>
      </c>
      <c r="F6" s="20">
        <v>25</v>
      </c>
      <c r="G6" s="27">
        <v>0.70486111111111116</v>
      </c>
      <c r="H6" s="27">
        <v>0.72222222222222221</v>
      </c>
      <c r="J6" s="59"/>
      <c r="K6" s="60"/>
      <c r="L6" s="60"/>
      <c r="M6" s="60"/>
      <c r="N6" s="60"/>
      <c r="O6" s="61"/>
    </row>
    <row r="7" spans="1:15" ht="18" customHeight="1" x14ac:dyDescent="0.25">
      <c r="A7" s="2">
        <v>4</v>
      </c>
      <c r="B7" s="3"/>
      <c r="C7" s="3"/>
      <c r="D7" s="3"/>
      <c r="E7" s="3"/>
      <c r="F7" s="3"/>
      <c r="G7" s="3"/>
      <c r="H7" s="3"/>
      <c r="J7" s="59"/>
      <c r="K7" s="60"/>
      <c r="L7" s="60"/>
      <c r="M7" s="60"/>
      <c r="N7" s="60"/>
      <c r="O7" s="61"/>
    </row>
    <row r="8" spans="1:15" ht="18" customHeight="1" x14ac:dyDescent="0.25">
      <c r="A8" s="4">
        <v>5</v>
      </c>
      <c r="B8" s="3"/>
      <c r="C8" s="3"/>
      <c r="D8" s="3"/>
      <c r="E8" s="3"/>
      <c r="F8" s="3"/>
      <c r="G8" s="3"/>
      <c r="H8" s="3"/>
      <c r="J8" s="59"/>
      <c r="K8" s="60"/>
      <c r="L8" s="60"/>
      <c r="M8" s="60"/>
      <c r="N8" s="60"/>
      <c r="O8" s="61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59"/>
      <c r="K9" s="60"/>
      <c r="L9" s="60"/>
      <c r="M9" s="60"/>
      <c r="N9" s="60"/>
      <c r="O9" s="61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59"/>
      <c r="K10" s="60"/>
      <c r="L10" s="60"/>
      <c r="M10" s="60"/>
      <c r="N10" s="60"/>
      <c r="O10" s="61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59"/>
      <c r="K11" s="60"/>
      <c r="L11" s="60"/>
      <c r="M11" s="60"/>
      <c r="N11" s="60"/>
      <c r="O11" s="61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59"/>
      <c r="K12" s="60"/>
      <c r="L12" s="60"/>
      <c r="M12" s="60"/>
      <c r="N12" s="60"/>
      <c r="O12" s="61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59"/>
      <c r="K13" s="60"/>
      <c r="L13" s="60"/>
      <c r="M13" s="60"/>
      <c r="N13" s="60"/>
      <c r="O13" s="61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59"/>
      <c r="K14" s="60"/>
      <c r="L14" s="60"/>
      <c r="M14" s="60"/>
      <c r="N14" s="60"/>
      <c r="O14" s="61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59"/>
      <c r="K15" s="60"/>
      <c r="L15" s="60"/>
      <c r="M15" s="60"/>
      <c r="N15" s="60"/>
      <c r="O15" s="61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59"/>
      <c r="K16" s="60"/>
      <c r="L16" s="60"/>
      <c r="M16" s="60"/>
      <c r="N16" s="60"/>
      <c r="O16" s="61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59"/>
      <c r="K17" s="60"/>
      <c r="L17" s="60"/>
      <c r="M17" s="60"/>
      <c r="N17" s="60"/>
      <c r="O17" s="61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59"/>
      <c r="K18" s="60"/>
      <c r="L18" s="60"/>
      <c r="M18" s="60"/>
      <c r="N18" s="60"/>
      <c r="O18" s="61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59"/>
      <c r="K19" s="60"/>
      <c r="L19" s="60"/>
      <c r="M19" s="60"/>
      <c r="N19" s="60"/>
      <c r="O19" s="61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59"/>
      <c r="K20" s="60"/>
      <c r="L20" s="60"/>
      <c r="M20" s="60"/>
      <c r="N20" s="60"/>
      <c r="O20" s="61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59"/>
      <c r="K21" s="60"/>
      <c r="L21" s="60"/>
      <c r="M21" s="60"/>
      <c r="N21" s="60"/>
      <c r="O21" s="61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59"/>
      <c r="K22" s="60"/>
      <c r="L22" s="60"/>
      <c r="M22" s="60"/>
      <c r="N22" s="60"/>
      <c r="O22" s="61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62"/>
      <c r="K23" s="63"/>
      <c r="L23" s="63"/>
      <c r="M23" s="63"/>
      <c r="N23" s="63"/>
      <c r="O23" s="64"/>
    </row>
    <row r="24" spans="1:15" ht="15.75" thickTop="1" x14ac:dyDescent="0.25"/>
    <row r="25" spans="1:15" ht="18.75" x14ac:dyDescent="0.25">
      <c r="C25" s="55" t="s">
        <v>8</v>
      </c>
      <c r="D25" s="55"/>
      <c r="E25" s="8">
        <f>SUM(E5:E23)</f>
        <v>326</v>
      </c>
      <c r="F25" s="8">
        <f>SUM(F5:F23)</f>
        <v>55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64" zoomScaleNormal="64" workbookViewId="0">
      <selection activeCell="C6" sqref="C6"/>
    </sheetView>
  </sheetViews>
  <sheetFormatPr defaultColWidth="9.140625" defaultRowHeight="15" x14ac:dyDescent="0.25"/>
  <cols>
    <col min="1" max="1" width="5.42578125" style="1" customWidth="1"/>
    <col min="2" max="2" width="34" style="9" customWidth="1"/>
    <col min="3" max="3" width="26.5703125" style="9" customWidth="1"/>
    <col min="4" max="4" width="25.42578125" style="9" customWidth="1"/>
    <col min="5" max="5" width="24.5703125" style="9" bestFit="1" customWidth="1"/>
    <col min="6" max="6" width="22.425781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43" t="s">
        <v>9</v>
      </c>
      <c r="B1" s="44"/>
      <c r="C1" s="44"/>
      <c r="D1" s="44"/>
      <c r="E1" s="44"/>
      <c r="F1" s="44"/>
      <c r="G1" s="44"/>
      <c r="H1" s="44"/>
      <c r="J1" s="56" t="s">
        <v>18</v>
      </c>
      <c r="K1" s="57"/>
      <c r="L1" s="57"/>
      <c r="M1" s="57"/>
      <c r="N1" s="57"/>
      <c r="O1" s="58"/>
    </row>
    <row r="2" spans="1:15" ht="65.25" customHeight="1" x14ac:dyDescent="0.25">
      <c r="A2" s="44"/>
      <c r="B2" s="44"/>
      <c r="C2" s="44"/>
      <c r="D2" s="44"/>
      <c r="E2" s="44"/>
      <c r="F2" s="44"/>
      <c r="G2" s="44"/>
      <c r="H2" s="44"/>
      <c r="J2" s="59"/>
      <c r="K2" s="60"/>
      <c r="L2" s="60"/>
      <c r="M2" s="60"/>
      <c r="N2" s="60"/>
      <c r="O2" s="61"/>
    </row>
    <row r="3" spans="1:15" ht="26.25" customHeight="1" x14ac:dyDescent="0.25">
      <c r="G3" s="54" t="s">
        <v>5</v>
      </c>
      <c r="H3" s="54"/>
      <c r="J3" s="59"/>
      <c r="K3" s="60"/>
      <c r="L3" s="60"/>
      <c r="M3" s="60"/>
      <c r="N3" s="60"/>
      <c r="O3" s="6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9"/>
      <c r="K4" s="60"/>
      <c r="L4" s="60"/>
      <c r="M4" s="60"/>
      <c r="N4" s="60"/>
      <c r="O4" s="61"/>
    </row>
    <row r="5" spans="1:15" s="28" customFormat="1" ht="35.450000000000003" customHeight="1" x14ac:dyDescent="0.25">
      <c r="A5" s="30">
        <v>1</v>
      </c>
      <c r="B5" s="20" t="s">
        <v>27</v>
      </c>
      <c r="C5" s="20" t="s">
        <v>45</v>
      </c>
      <c r="D5" s="20" t="s">
        <v>46</v>
      </c>
      <c r="E5" s="20">
        <v>136</v>
      </c>
      <c r="F5" s="20">
        <v>20</v>
      </c>
      <c r="G5" s="27">
        <v>0.79166666666666663</v>
      </c>
      <c r="H5" s="27">
        <v>0.80555555555555547</v>
      </c>
      <c r="J5" s="59"/>
      <c r="K5" s="60"/>
      <c r="L5" s="60"/>
      <c r="M5" s="60"/>
      <c r="N5" s="60"/>
      <c r="O5" s="61"/>
    </row>
    <row r="6" spans="1:15" s="28" customFormat="1" ht="35.450000000000003" customHeight="1" x14ac:dyDescent="0.25">
      <c r="A6" s="30">
        <v>2</v>
      </c>
      <c r="B6" s="20" t="s">
        <v>27</v>
      </c>
      <c r="C6" s="20" t="s">
        <v>50</v>
      </c>
      <c r="D6" s="20" t="s">
        <v>51</v>
      </c>
      <c r="E6" s="20">
        <v>174</v>
      </c>
      <c r="F6" s="20">
        <v>20</v>
      </c>
      <c r="G6" s="27">
        <v>0.8125</v>
      </c>
      <c r="H6" s="27">
        <v>0.82638888888888884</v>
      </c>
      <c r="J6" s="59"/>
      <c r="K6" s="60"/>
      <c r="L6" s="60"/>
      <c r="M6" s="60"/>
      <c r="N6" s="60"/>
      <c r="O6" s="61"/>
    </row>
    <row r="7" spans="1:15" s="28" customFormat="1" ht="35.450000000000003" customHeight="1" x14ac:dyDescent="0.25">
      <c r="A7" s="33">
        <v>3</v>
      </c>
      <c r="B7" s="20" t="s">
        <v>27</v>
      </c>
      <c r="C7" s="20" t="s">
        <v>47</v>
      </c>
      <c r="D7" s="20" t="s">
        <v>48</v>
      </c>
      <c r="E7" s="20">
        <v>32</v>
      </c>
      <c r="F7" s="20">
        <v>20</v>
      </c>
      <c r="G7" s="27">
        <v>0.85416666666666663</v>
      </c>
      <c r="H7" s="27">
        <v>0.86805555555555547</v>
      </c>
      <c r="J7" s="59"/>
      <c r="K7" s="60"/>
      <c r="L7" s="60"/>
      <c r="M7" s="60"/>
      <c r="N7" s="60"/>
      <c r="O7" s="61"/>
    </row>
    <row r="8" spans="1:15" s="28" customFormat="1" ht="35.450000000000003" customHeight="1" x14ac:dyDescent="0.25">
      <c r="A8" s="30">
        <v>4</v>
      </c>
      <c r="B8" s="20" t="s">
        <v>27</v>
      </c>
      <c r="C8" s="20" t="s">
        <v>49</v>
      </c>
      <c r="D8" s="20" t="s">
        <v>29</v>
      </c>
      <c r="E8" s="20">
        <v>51</v>
      </c>
      <c r="F8" s="20">
        <v>20</v>
      </c>
      <c r="G8" s="27">
        <v>0.83333333333333337</v>
      </c>
      <c r="H8" s="27">
        <v>0.84722222222222221</v>
      </c>
      <c r="J8" s="59"/>
      <c r="K8" s="60"/>
      <c r="L8" s="60"/>
      <c r="M8" s="60"/>
      <c r="N8" s="60"/>
      <c r="O8" s="61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59"/>
      <c r="K9" s="60"/>
      <c r="L9" s="60"/>
      <c r="M9" s="60"/>
      <c r="N9" s="60"/>
      <c r="O9" s="61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59"/>
      <c r="K10" s="60"/>
      <c r="L10" s="60"/>
      <c r="M10" s="60"/>
      <c r="N10" s="60"/>
      <c r="O10" s="61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59"/>
      <c r="K11" s="60"/>
      <c r="L11" s="60"/>
      <c r="M11" s="60"/>
      <c r="N11" s="60"/>
      <c r="O11" s="61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59"/>
      <c r="K12" s="60"/>
      <c r="L12" s="60"/>
      <c r="M12" s="60"/>
      <c r="N12" s="60"/>
      <c r="O12" s="61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59"/>
      <c r="K13" s="60"/>
      <c r="L13" s="60"/>
      <c r="M13" s="60"/>
      <c r="N13" s="60"/>
      <c r="O13" s="61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59"/>
      <c r="K14" s="60"/>
      <c r="L14" s="60"/>
      <c r="M14" s="60"/>
      <c r="N14" s="60"/>
      <c r="O14" s="61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59"/>
      <c r="K15" s="60"/>
      <c r="L15" s="60"/>
      <c r="M15" s="60"/>
      <c r="N15" s="60"/>
      <c r="O15" s="61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59"/>
      <c r="K16" s="60"/>
      <c r="L16" s="60"/>
      <c r="M16" s="60"/>
      <c r="N16" s="60"/>
      <c r="O16" s="61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59"/>
      <c r="K17" s="60"/>
      <c r="L17" s="60"/>
      <c r="M17" s="60"/>
      <c r="N17" s="60"/>
      <c r="O17" s="61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59"/>
      <c r="K18" s="60"/>
      <c r="L18" s="60"/>
      <c r="M18" s="60"/>
      <c r="N18" s="60"/>
      <c r="O18" s="61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59"/>
      <c r="K19" s="60"/>
      <c r="L19" s="60"/>
      <c r="M19" s="60"/>
      <c r="N19" s="60"/>
      <c r="O19" s="61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59"/>
      <c r="K20" s="60"/>
      <c r="L20" s="60"/>
      <c r="M20" s="60"/>
      <c r="N20" s="60"/>
      <c r="O20" s="61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59"/>
      <c r="K21" s="60"/>
      <c r="L21" s="60"/>
      <c r="M21" s="60"/>
      <c r="N21" s="60"/>
      <c r="O21" s="61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59"/>
      <c r="K22" s="60"/>
      <c r="L22" s="60"/>
      <c r="M22" s="60"/>
      <c r="N22" s="60"/>
      <c r="O22" s="61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59"/>
      <c r="K23" s="60"/>
      <c r="L23" s="60"/>
      <c r="M23" s="60"/>
      <c r="N23" s="60"/>
      <c r="O23" s="61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62"/>
      <c r="K24" s="63"/>
      <c r="L24" s="63"/>
      <c r="M24" s="63"/>
      <c r="N24" s="63"/>
      <c r="O24" s="64"/>
    </row>
    <row r="25" spans="1:15" ht="15.75" thickTop="1" x14ac:dyDescent="0.25"/>
    <row r="26" spans="1:15" ht="18.75" x14ac:dyDescent="0.25">
      <c r="C26" s="55" t="s">
        <v>8</v>
      </c>
      <c r="D26" s="55"/>
      <c r="E26" s="8">
        <f>SUM(E5:E24)</f>
        <v>393</v>
      </c>
      <c r="F26" s="8">
        <f>SUM(F5:F24)</f>
        <v>80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68" zoomScaleNormal="68" workbookViewId="0">
      <selection activeCell="D10" sqref="D10"/>
    </sheetView>
  </sheetViews>
  <sheetFormatPr defaultColWidth="9.140625" defaultRowHeight="15" x14ac:dyDescent="0.25"/>
  <cols>
    <col min="1" max="1" width="5.42578125" style="1" customWidth="1"/>
    <col min="2" max="2" width="34" style="9" customWidth="1"/>
    <col min="3" max="3" width="26.5703125" style="9" customWidth="1"/>
    <col min="4" max="4" width="24.7109375" style="9" customWidth="1"/>
    <col min="5" max="5" width="24.5703125" style="9" bestFit="1" customWidth="1"/>
    <col min="6" max="6" width="22.425781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43" t="s">
        <v>9</v>
      </c>
      <c r="B1" s="44"/>
      <c r="C1" s="44"/>
      <c r="D1" s="44"/>
      <c r="E1" s="44"/>
      <c r="F1" s="44"/>
      <c r="G1" s="44"/>
      <c r="H1" s="44"/>
      <c r="J1" s="56" t="s">
        <v>19</v>
      </c>
      <c r="K1" s="57"/>
      <c r="L1" s="57"/>
      <c r="M1" s="57"/>
      <c r="N1" s="57"/>
      <c r="O1" s="58"/>
    </row>
    <row r="2" spans="1:15" ht="65.25" customHeight="1" x14ac:dyDescent="0.25">
      <c r="A2" s="44"/>
      <c r="B2" s="44"/>
      <c r="C2" s="44"/>
      <c r="D2" s="44"/>
      <c r="E2" s="44"/>
      <c r="F2" s="44"/>
      <c r="G2" s="44"/>
      <c r="H2" s="44"/>
      <c r="J2" s="59"/>
      <c r="K2" s="60"/>
      <c r="L2" s="60"/>
      <c r="M2" s="60"/>
      <c r="N2" s="60"/>
      <c r="O2" s="61"/>
    </row>
    <row r="3" spans="1:15" ht="26.25" customHeight="1" x14ac:dyDescent="0.25">
      <c r="G3" s="54" t="s">
        <v>5</v>
      </c>
      <c r="H3" s="54"/>
      <c r="J3" s="59"/>
      <c r="K3" s="60"/>
      <c r="L3" s="60"/>
      <c r="M3" s="60"/>
      <c r="N3" s="60"/>
      <c r="O3" s="6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9"/>
      <c r="K4" s="60"/>
      <c r="L4" s="60"/>
      <c r="M4" s="60"/>
      <c r="N4" s="60"/>
      <c r="O4" s="61"/>
    </row>
    <row r="5" spans="1:15" s="28" customFormat="1" ht="45.95" customHeight="1" x14ac:dyDescent="0.25">
      <c r="A5" s="30">
        <v>2</v>
      </c>
      <c r="B5" s="20" t="s">
        <v>27</v>
      </c>
      <c r="C5" s="20" t="s">
        <v>52</v>
      </c>
      <c r="D5" s="20" t="s">
        <v>53</v>
      </c>
      <c r="E5" s="20">
        <v>143</v>
      </c>
      <c r="F5" s="20">
        <v>20</v>
      </c>
      <c r="G5" s="27">
        <v>0.375</v>
      </c>
      <c r="H5" s="27">
        <v>0.3888888888888889</v>
      </c>
      <c r="J5" s="59"/>
      <c r="K5" s="60"/>
      <c r="L5" s="60"/>
      <c r="M5" s="60"/>
      <c r="N5" s="60"/>
      <c r="O5" s="61"/>
    </row>
    <row r="6" spans="1:15" s="28" customFormat="1" ht="45.95" customHeight="1" x14ac:dyDescent="0.25">
      <c r="A6" s="33">
        <v>3</v>
      </c>
      <c r="B6" s="20" t="s">
        <v>27</v>
      </c>
      <c r="C6" s="20" t="s">
        <v>54</v>
      </c>
      <c r="D6" s="20" t="s">
        <v>31</v>
      </c>
      <c r="E6" s="20">
        <v>35</v>
      </c>
      <c r="F6" s="20">
        <v>25</v>
      </c>
      <c r="G6" s="27">
        <v>0.35416666666666669</v>
      </c>
      <c r="H6" s="27">
        <v>0.37152777777777773</v>
      </c>
      <c r="J6" s="59"/>
      <c r="K6" s="60"/>
      <c r="L6" s="60"/>
      <c r="M6" s="60"/>
      <c r="N6" s="60"/>
      <c r="O6" s="61"/>
    </row>
    <row r="7" spans="1:15" s="28" customFormat="1" ht="45.95" customHeight="1" x14ac:dyDescent="0.25">
      <c r="A7" s="30">
        <v>4</v>
      </c>
      <c r="B7" s="20" t="s">
        <v>27</v>
      </c>
      <c r="C7" s="20" t="s">
        <v>55</v>
      </c>
      <c r="D7" s="20" t="s">
        <v>56</v>
      </c>
      <c r="E7" s="20">
        <v>35</v>
      </c>
      <c r="F7" s="20">
        <v>30</v>
      </c>
      <c r="G7" s="27">
        <v>0.39583333333333331</v>
      </c>
      <c r="H7" s="27">
        <v>0.41666666666666669</v>
      </c>
      <c r="J7" s="59"/>
      <c r="K7" s="60"/>
      <c r="L7" s="60"/>
      <c r="M7" s="60"/>
      <c r="N7" s="60"/>
      <c r="O7" s="61"/>
    </row>
    <row r="8" spans="1:15" s="28" customFormat="1" ht="45.95" customHeight="1" x14ac:dyDescent="0.25">
      <c r="A8" s="33">
        <v>5</v>
      </c>
      <c r="B8" s="20" t="s">
        <v>27</v>
      </c>
      <c r="C8" s="20" t="s">
        <v>57</v>
      </c>
      <c r="D8" s="20" t="s">
        <v>58</v>
      </c>
      <c r="E8" s="20">
        <v>22</v>
      </c>
      <c r="F8" s="20">
        <v>20</v>
      </c>
      <c r="G8" s="27">
        <v>0.4236111111111111</v>
      </c>
      <c r="H8" s="27">
        <v>0.4375</v>
      </c>
      <c r="J8" s="59"/>
      <c r="K8" s="60"/>
      <c r="L8" s="60"/>
      <c r="M8" s="60"/>
      <c r="N8" s="60"/>
      <c r="O8" s="61"/>
    </row>
    <row r="9" spans="1:15" ht="24.6" customHeight="1" x14ac:dyDescent="0.25">
      <c r="A9" s="2">
        <v>6</v>
      </c>
      <c r="B9" s="20" t="s">
        <v>27</v>
      </c>
      <c r="C9" s="3" t="s">
        <v>82</v>
      </c>
      <c r="D9" s="3" t="s">
        <v>81</v>
      </c>
      <c r="E9" s="3">
        <v>46</v>
      </c>
      <c r="F9" s="3">
        <v>20</v>
      </c>
      <c r="G9" s="37">
        <v>0.33333333333333331</v>
      </c>
      <c r="H9" s="37">
        <v>0.34722222222222227</v>
      </c>
      <c r="J9" s="59"/>
      <c r="K9" s="60"/>
      <c r="L9" s="60"/>
      <c r="M9" s="60"/>
      <c r="N9" s="60"/>
      <c r="O9" s="61"/>
    </row>
    <row r="10" spans="1:15" ht="32.1" customHeight="1" x14ac:dyDescent="0.25">
      <c r="A10" s="4">
        <v>7</v>
      </c>
      <c r="B10" s="3"/>
      <c r="D10" s="3"/>
      <c r="E10" s="3"/>
      <c r="F10" s="3"/>
      <c r="G10" s="3"/>
      <c r="H10" s="3"/>
      <c r="J10" s="59"/>
      <c r="K10" s="60"/>
      <c r="L10" s="60"/>
      <c r="M10" s="60"/>
      <c r="N10" s="60"/>
      <c r="O10" s="61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59"/>
      <c r="K11" s="60"/>
      <c r="L11" s="60"/>
      <c r="M11" s="60"/>
      <c r="N11" s="60"/>
      <c r="O11" s="61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59"/>
      <c r="K12" s="60"/>
      <c r="L12" s="60"/>
      <c r="M12" s="60"/>
      <c r="N12" s="60"/>
      <c r="O12" s="61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59"/>
      <c r="K13" s="60"/>
      <c r="L13" s="60"/>
      <c r="M13" s="60"/>
      <c r="N13" s="60"/>
      <c r="O13" s="61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59"/>
      <c r="K14" s="60"/>
      <c r="L14" s="60"/>
      <c r="M14" s="60"/>
      <c r="N14" s="60"/>
      <c r="O14" s="61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59"/>
      <c r="K15" s="60"/>
      <c r="L15" s="60"/>
      <c r="M15" s="60"/>
      <c r="N15" s="60"/>
      <c r="O15" s="61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59"/>
      <c r="K16" s="60"/>
      <c r="L16" s="60"/>
      <c r="M16" s="60"/>
      <c r="N16" s="60"/>
      <c r="O16" s="61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59"/>
      <c r="K17" s="60"/>
      <c r="L17" s="60"/>
      <c r="M17" s="60"/>
      <c r="N17" s="60"/>
      <c r="O17" s="61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59"/>
      <c r="K18" s="60"/>
      <c r="L18" s="60"/>
      <c r="M18" s="60"/>
      <c r="N18" s="60"/>
      <c r="O18" s="61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59"/>
      <c r="K19" s="60"/>
      <c r="L19" s="60"/>
      <c r="M19" s="60"/>
      <c r="N19" s="60"/>
      <c r="O19" s="61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59"/>
      <c r="K20" s="60"/>
      <c r="L20" s="60"/>
      <c r="M20" s="60"/>
      <c r="N20" s="60"/>
      <c r="O20" s="61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59"/>
      <c r="K21" s="60"/>
      <c r="L21" s="60"/>
      <c r="M21" s="60"/>
      <c r="N21" s="60"/>
      <c r="O21" s="61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59"/>
      <c r="K22" s="60"/>
      <c r="L22" s="60"/>
      <c r="M22" s="60"/>
      <c r="N22" s="60"/>
      <c r="O22" s="61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62"/>
      <c r="K23" s="63"/>
      <c r="L23" s="63"/>
      <c r="M23" s="63"/>
      <c r="N23" s="63"/>
      <c r="O23" s="64"/>
    </row>
    <row r="24" spans="1:15" ht="15.75" thickTop="1" x14ac:dyDescent="0.25"/>
    <row r="25" spans="1:15" ht="18.75" x14ac:dyDescent="0.25">
      <c r="C25" s="55" t="s">
        <v>8</v>
      </c>
      <c r="D25" s="55"/>
      <c r="E25" s="8">
        <f>SUM(E5:E23)</f>
        <v>281</v>
      </c>
      <c r="F25" s="8">
        <f>SUM(F5:F23)</f>
        <v>115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54" zoomScaleNormal="54" workbookViewId="0">
      <selection activeCell="A5" sqref="A5:XFD8"/>
    </sheetView>
  </sheetViews>
  <sheetFormatPr defaultColWidth="9.140625" defaultRowHeight="15" x14ac:dyDescent="0.25"/>
  <cols>
    <col min="1" max="1" width="5.42578125" style="1" customWidth="1"/>
    <col min="2" max="2" width="34" style="9" customWidth="1"/>
    <col min="3" max="3" width="26.5703125" style="9" customWidth="1"/>
    <col min="4" max="4" width="28.85546875" style="9" customWidth="1"/>
    <col min="5" max="5" width="24.5703125" style="9" bestFit="1" customWidth="1"/>
    <col min="6" max="6" width="22.425781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43" t="s">
        <v>9</v>
      </c>
      <c r="B1" s="44"/>
      <c r="C1" s="44"/>
      <c r="D1" s="44"/>
      <c r="E1" s="44"/>
      <c r="F1" s="44"/>
      <c r="G1" s="44"/>
      <c r="H1" s="44"/>
      <c r="J1" s="56" t="s">
        <v>20</v>
      </c>
      <c r="K1" s="57"/>
      <c r="L1" s="57"/>
      <c r="M1" s="57"/>
      <c r="N1" s="57"/>
      <c r="O1" s="58"/>
    </row>
    <row r="2" spans="1:15" ht="65.25" customHeight="1" x14ac:dyDescent="0.25">
      <c r="A2" s="44"/>
      <c r="B2" s="44"/>
      <c r="C2" s="44"/>
      <c r="D2" s="44"/>
      <c r="E2" s="44"/>
      <c r="F2" s="44"/>
      <c r="G2" s="44"/>
      <c r="H2" s="44"/>
      <c r="J2" s="59"/>
      <c r="K2" s="60"/>
      <c r="L2" s="60"/>
      <c r="M2" s="60"/>
      <c r="N2" s="60"/>
      <c r="O2" s="61"/>
    </row>
    <row r="3" spans="1:15" ht="26.25" customHeight="1" x14ac:dyDescent="0.25">
      <c r="G3" s="54" t="s">
        <v>5</v>
      </c>
      <c r="H3" s="54"/>
      <c r="J3" s="59"/>
      <c r="K3" s="60"/>
      <c r="L3" s="60"/>
      <c r="M3" s="60"/>
      <c r="N3" s="60"/>
      <c r="O3" s="6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9"/>
      <c r="K4" s="60"/>
      <c r="L4" s="60"/>
      <c r="M4" s="60"/>
      <c r="N4" s="60"/>
      <c r="O4" s="61"/>
    </row>
    <row r="5" spans="1:15" s="28" customFormat="1" ht="38.1" customHeight="1" x14ac:dyDescent="0.25">
      <c r="A5" s="30">
        <v>2</v>
      </c>
      <c r="B5" s="20" t="s">
        <v>27</v>
      </c>
      <c r="C5" s="20" t="s">
        <v>59</v>
      </c>
      <c r="D5" s="20" t="s">
        <v>40</v>
      </c>
      <c r="E5" s="20">
        <v>108</v>
      </c>
      <c r="F5" s="20">
        <v>30</v>
      </c>
      <c r="G5" s="27">
        <v>0.44791666666666669</v>
      </c>
      <c r="H5" s="27">
        <v>0.46875</v>
      </c>
      <c r="J5" s="59"/>
      <c r="K5" s="60"/>
      <c r="L5" s="60"/>
      <c r="M5" s="60"/>
      <c r="N5" s="60"/>
      <c r="O5" s="61"/>
    </row>
    <row r="6" spans="1:15" s="28" customFormat="1" ht="38.1" customHeight="1" x14ac:dyDescent="0.25">
      <c r="A6" s="33">
        <v>3</v>
      </c>
      <c r="B6" s="20" t="s">
        <v>27</v>
      </c>
      <c r="C6" s="20" t="s">
        <v>60</v>
      </c>
      <c r="D6" s="20" t="s">
        <v>37</v>
      </c>
      <c r="E6" s="20">
        <v>115</v>
      </c>
      <c r="F6" s="20">
        <v>25</v>
      </c>
      <c r="G6" s="27">
        <v>0.47916666666666669</v>
      </c>
      <c r="H6" s="27">
        <v>0.49652777777777773</v>
      </c>
      <c r="J6" s="59"/>
      <c r="K6" s="60"/>
      <c r="L6" s="60"/>
      <c r="M6" s="60"/>
      <c r="N6" s="60"/>
      <c r="O6" s="61"/>
    </row>
    <row r="7" spans="1:15" s="28" customFormat="1" ht="38.1" customHeight="1" x14ac:dyDescent="0.25">
      <c r="A7" s="30">
        <v>4</v>
      </c>
      <c r="B7" s="20" t="s">
        <v>27</v>
      </c>
      <c r="C7" s="20" t="s">
        <v>61</v>
      </c>
      <c r="D7" s="20" t="s">
        <v>40</v>
      </c>
      <c r="E7" s="20">
        <v>51</v>
      </c>
      <c r="F7" s="20">
        <v>30</v>
      </c>
      <c r="G7" s="27">
        <v>0.50694444444444442</v>
      </c>
      <c r="H7" s="27">
        <v>0.52777777777777779</v>
      </c>
      <c r="J7" s="59"/>
      <c r="K7" s="60"/>
      <c r="L7" s="60"/>
      <c r="M7" s="60"/>
      <c r="N7" s="60"/>
      <c r="O7" s="61"/>
    </row>
    <row r="8" spans="1:15" s="28" customFormat="1" ht="38.1" customHeight="1" x14ac:dyDescent="0.25">
      <c r="A8" s="33">
        <v>5</v>
      </c>
      <c r="B8" s="20" t="s">
        <v>27</v>
      </c>
      <c r="C8" s="34" t="s">
        <v>62</v>
      </c>
      <c r="D8" s="20" t="s">
        <v>29</v>
      </c>
      <c r="E8" s="20">
        <v>56</v>
      </c>
      <c r="F8" s="20">
        <v>20</v>
      </c>
      <c r="G8" s="27">
        <v>0.53472222222222221</v>
      </c>
      <c r="H8" s="27">
        <v>0.54861111111111105</v>
      </c>
      <c r="J8" s="59"/>
      <c r="K8" s="60"/>
      <c r="L8" s="60"/>
      <c r="M8" s="60"/>
      <c r="N8" s="60"/>
      <c r="O8" s="61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59"/>
      <c r="K9" s="60"/>
      <c r="L9" s="60"/>
      <c r="M9" s="60"/>
      <c r="N9" s="60"/>
      <c r="O9" s="61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59"/>
      <c r="K10" s="60"/>
      <c r="L10" s="60"/>
      <c r="M10" s="60"/>
      <c r="N10" s="60"/>
      <c r="O10" s="61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59"/>
      <c r="K11" s="60"/>
      <c r="L11" s="60"/>
      <c r="M11" s="60"/>
      <c r="N11" s="60"/>
      <c r="O11" s="61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59"/>
      <c r="K12" s="60"/>
      <c r="L12" s="60"/>
      <c r="M12" s="60"/>
      <c r="N12" s="60"/>
      <c r="O12" s="61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59"/>
      <c r="K13" s="60"/>
      <c r="L13" s="60"/>
      <c r="M13" s="60"/>
      <c r="N13" s="60"/>
      <c r="O13" s="61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59"/>
      <c r="K14" s="60"/>
      <c r="L14" s="60"/>
      <c r="M14" s="60"/>
      <c r="N14" s="60"/>
      <c r="O14" s="61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59"/>
      <c r="K15" s="60"/>
      <c r="L15" s="60"/>
      <c r="M15" s="60"/>
      <c r="N15" s="60"/>
      <c r="O15" s="61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59"/>
      <c r="K16" s="60"/>
      <c r="L16" s="60"/>
      <c r="M16" s="60"/>
      <c r="N16" s="60"/>
      <c r="O16" s="61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59"/>
      <c r="K17" s="60"/>
      <c r="L17" s="60"/>
      <c r="M17" s="60"/>
      <c r="N17" s="60"/>
      <c r="O17" s="61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59"/>
      <c r="K18" s="60"/>
      <c r="L18" s="60"/>
      <c r="M18" s="60"/>
      <c r="N18" s="60"/>
      <c r="O18" s="61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59"/>
      <c r="K19" s="60"/>
      <c r="L19" s="60"/>
      <c r="M19" s="60"/>
      <c r="N19" s="60"/>
      <c r="O19" s="61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59"/>
      <c r="K20" s="60"/>
      <c r="L20" s="60"/>
      <c r="M20" s="60"/>
      <c r="N20" s="60"/>
      <c r="O20" s="61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59"/>
      <c r="K21" s="60"/>
      <c r="L21" s="60"/>
      <c r="M21" s="60"/>
      <c r="N21" s="60"/>
      <c r="O21" s="61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59"/>
      <c r="K22" s="60"/>
      <c r="L22" s="60"/>
      <c r="M22" s="60"/>
      <c r="N22" s="60"/>
      <c r="O22" s="61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62"/>
      <c r="K23" s="63"/>
      <c r="L23" s="63"/>
      <c r="M23" s="63"/>
      <c r="N23" s="63"/>
      <c r="O23" s="64"/>
    </row>
    <row r="24" spans="1:15" ht="15.75" thickTop="1" x14ac:dyDescent="0.25"/>
    <row r="25" spans="1:15" ht="18.75" x14ac:dyDescent="0.25">
      <c r="C25" s="55" t="s">
        <v>8</v>
      </c>
      <c r="D25" s="55"/>
      <c r="E25" s="8">
        <f>SUM(E5:E23)</f>
        <v>330</v>
      </c>
      <c r="F25" s="8">
        <f>SUM(F5:F23)</f>
        <v>105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57" zoomScaleNormal="57" workbookViewId="0">
      <selection activeCell="B10" sqref="B10"/>
    </sheetView>
  </sheetViews>
  <sheetFormatPr defaultColWidth="9.140625" defaultRowHeight="15" x14ac:dyDescent="0.25"/>
  <cols>
    <col min="1" max="1" width="5.42578125" style="1" customWidth="1"/>
    <col min="2" max="2" width="34" style="9" customWidth="1"/>
    <col min="3" max="3" width="26.5703125" style="9" customWidth="1"/>
    <col min="4" max="4" width="26.85546875" style="9" customWidth="1"/>
    <col min="5" max="5" width="24.5703125" style="9" bestFit="1" customWidth="1"/>
    <col min="6" max="6" width="22.425781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43" t="s">
        <v>9</v>
      </c>
      <c r="B1" s="44"/>
      <c r="C1" s="44"/>
      <c r="D1" s="44"/>
      <c r="E1" s="44"/>
      <c r="F1" s="44"/>
      <c r="G1" s="44"/>
      <c r="H1" s="44"/>
      <c r="J1" s="56" t="s">
        <v>21</v>
      </c>
      <c r="K1" s="57"/>
      <c r="L1" s="57"/>
      <c r="M1" s="57"/>
      <c r="N1" s="57"/>
      <c r="O1" s="58"/>
    </row>
    <row r="2" spans="1:15" ht="65.25" customHeight="1" x14ac:dyDescent="0.25">
      <c r="A2" s="44"/>
      <c r="B2" s="44"/>
      <c r="C2" s="44"/>
      <c r="D2" s="44"/>
      <c r="E2" s="44"/>
      <c r="F2" s="44"/>
      <c r="G2" s="44"/>
      <c r="H2" s="44"/>
      <c r="J2" s="59"/>
      <c r="K2" s="60"/>
      <c r="L2" s="60"/>
      <c r="M2" s="60"/>
      <c r="N2" s="60"/>
      <c r="O2" s="61"/>
    </row>
    <row r="3" spans="1:15" ht="26.25" customHeight="1" x14ac:dyDescent="0.25">
      <c r="G3" s="54" t="s">
        <v>5</v>
      </c>
      <c r="H3" s="54"/>
      <c r="J3" s="59"/>
      <c r="K3" s="60"/>
      <c r="L3" s="60"/>
      <c r="M3" s="60"/>
      <c r="N3" s="60"/>
      <c r="O3" s="6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9"/>
      <c r="K4" s="60"/>
      <c r="L4" s="60"/>
      <c r="M4" s="60"/>
      <c r="N4" s="60"/>
      <c r="O4" s="61"/>
    </row>
    <row r="5" spans="1:15" s="28" customFormat="1" ht="50.45" customHeight="1" x14ac:dyDescent="0.25">
      <c r="A5" s="26">
        <v>2</v>
      </c>
      <c r="B5" s="20" t="s">
        <v>27</v>
      </c>
      <c r="C5" s="20" t="s">
        <v>63</v>
      </c>
      <c r="D5" s="20" t="s">
        <v>33</v>
      </c>
      <c r="E5" s="20">
        <v>126</v>
      </c>
      <c r="F5" s="20">
        <v>20</v>
      </c>
      <c r="G5" s="27">
        <v>0.60416666666666663</v>
      </c>
      <c r="H5" s="27">
        <v>0.61805555555555558</v>
      </c>
      <c r="J5" s="59"/>
      <c r="K5" s="60"/>
      <c r="L5" s="60"/>
      <c r="M5" s="60"/>
      <c r="N5" s="60"/>
      <c r="O5" s="61"/>
    </row>
    <row r="6" spans="1:15" s="28" customFormat="1" ht="50.45" customHeight="1" x14ac:dyDescent="0.25">
      <c r="A6" s="29">
        <v>3</v>
      </c>
      <c r="B6" s="20" t="s">
        <v>27</v>
      </c>
      <c r="C6" s="20" t="s">
        <v>64</v>
      </c>
      <c r="D6" s="20" t="s">
        <v>65</v>
      </c>
      <c r="E6" s="20">
        <v>137</v>
      </c>
      <c r="F6" s="20">
        <v>45</v>
      </c>
      <c r="G6" s="27">
        <v>0.5625</v>
      </c>
      <c r="H6" s="27">
        <v>0.59375</v>
      </c>
      <c r="J6" s="59"/>
      <c r="K6" s="60"/>
      <c r="L6" s="60"/>
      <c r="M6" s="60"/>
      <c r="N6" s="60"/>
      <c r="O6" s="61"/>
    </row>
    <row r="7" spans="1:15" ht="36.6" customHeight="1" x14ac:dyDescent="0.25">
      <c r="A7" s="2">
        <v>4</v>
      </c>
      <c r="B7" s="20" t="s">
        <v>27</v>
      </c>
      <c r="C7" s="36" t="s">
        <v>80</v>
      </c>
      <c r="D7" s="3" t="s">
        <v>81</v>
      </c>
      <c r="E7" s="3">
        <v>162</v>
      </c>
      <c r="F7" s="3">
        <v>20</v>
      </c>
      <c r="G7" s="37">
        <v>0.625</v>
      </c>
      <c r="H7" s="37">
        <v>0.63888888888888895</v>
      </c>
      <c r="J7" s="59"/>
      <c r="K7" s="60"/>
      <c r="L7" s="60"/>
      <c r="M7" s="60"/>
      <c r="N7" s="60"/>
      <c r="O7" s="61"/>
    </row>
    <row r="8" spans="1:15" ht="38.1" customHeight="1" x14ac:dyDescent="0.25">
      <c r="A8" s="4">
        <v>5</v>
      </c>
      <c r="B8" s="20" t="s">
        <v>27</v>
      </c>
      <c r="C8" s="35" t="s">
        <v>83</v>
      </c>
      <c r="D8" s="3" t="s">
        <v>37</v>
      </c>
      <c r="E8" s="3">
        <v>64</v>
      </c>
      <c r="F8" s="3">
        <v>25</v>
      </c>
      <c r="G8" s="37">
        <v>0.64583333333333337</v>
      </c>
      <c r="H8" s="37">
        <v>0.66319444444444442</v>
      </c>
      <c r="J8" s="59"/>
      <c r="K8" s="60"/>
      <c r="L8" s="60"/>
      <c r="M8" s="60"/>
      <c r="N8" s="60"/>
      <c r="O8" s="61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59"/>
      <c r="K9" s="60"/>
      <c r="L9" s="60"/>
      <c r="M9" s="60"/>
      <c r="N9" s="60"/>
      <c r="O9" s="61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59"/>
      <c r="K10" s="60"/>
      <c r="L10" s="60"/>
      <c r="M10" s="60"/>
      <c r="N10" s="60"/>
      <c r="O10" s="61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59"/>
      <c r="K11" s="60"/>
      <c r="L11" s="60"/>
      <c r="M11" s="60"/>
      <c r="N11" s="60"/>
      <c r="O11" s="61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59"/>
      <c r="K12" s="60"/>
      <c r="L12" s="60"/>
      <c r="M12" s="60"/>
      <c r="N12" s="60"/>
      <c r="O12" s="61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59"/>
      <c r="K13" s="60"/>
      <c r="L13" s="60"/>
      <c r="M13" s="60"/>
      <c r="N13" s="60"/>
      <c r="O13" s="61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59"/>
      <c r="K14" s="60"/>
      <c r="L14" s="60"/>
      <c r="M14" s="60"/>
      <c r="N14" s="60"/>
      <c r="O14" s="61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59"/>
      <c r="K15" s="60"/>
      <c r="L15" s="60"/>
      <c r="M15" s="60"/>
      <c r="N15" s="60"/>
      <c r="O15" s="61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59"/>
      <c r="K16" s="60"/>
      <c r="L16" s="60"/>
      <c r="M16" s="60"/>
      <c r="N16" s="60"/>
      <c r="O16" s="61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59"/>
      <c r="K17" s="60"/>
      <c r="L17" s="60"/>
      <c r="M17" s="60"/>
      <c r="N17" s="60"/>
      <c r="O17" s="61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59"/>
      <c r="K18" s="60"/>
      <c r="L18" s="60"/>
      <c r="M18" s="60"/>
      <c r="N18" s="60"/>
      <c r="O18" s="61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59"/>
      <c r="K19" s="60"/>
      <c r="L19" s="60"/>
      <c r="M19" s="60"/>
      <c r="N19" s="60"/>
      <c r="O19" s="61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59"/>
      <c r="K20" s="60"/>
      <c r="L20" s="60"/>
      <c r="M20" s="60"/>
      <c r="N20" s="60"/>
      <c r="O20" s="61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59"/>
      <c r="K21" s="60"/>
      <c r="L21" s="60"/>
      <c r="M21" s="60"/>
      <c r="N21" s="60"/>
      <c r="O21" s="61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59"/>
      <c r="K22" s="60"/>
      <c r="L22" s="60"/>
      <c r="M22" s="60"/>
      <c r="N22" s="60"/>
      <c r="O22" s="61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62"/>
      <c r="K23" s="63"/>
      <c r="L23" s="63"/>
      <c r="M23" s="63"/>
      <c r="N23" s="63"/>
      <c r="O23" s="64"/>
    </row>
    <row r="24" spans="1:15" ht="15.75" thickTop="1" x14ac:dyDescent="0.25"/>
    <row r="25" spans="1:15" ht="18.75" x14ac:dyDescent="0.25">
      <c r="C25" s="55" t="s">
        <v>8</v>
      </c>
      <c r="D25" s="55"/>
      <c r="E25" s="8">
        <f>SUM(E5:E23)</f>
        <v>489</v>
      </c>
      <c r="F25" s="8">
        <f>SUM(F5:F23)</f>
        <v>110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63" zoomScaleNormal="63" workbookViewId="0">
      <selection activeCell="A5" sqref="A5:XFD8"/>
    </sheetView>
  </sheetViews>
  <sheetFormatPr defaultColWidth="9.140625" defaultRowHeight="15" x14ac:dyDescent="0.25"/>
  <cols>
    <col min="1" max="1" width="5.42578125" style="1" customWidth="1"/>
    <col min="2" max="2" width="34" style="9" customWidth="1"/>
    <col min="3" max="3" width="26.5703125" style="9" customWidth="1"/>
    <col min="4" max="4" width="27" style="9" customWidth="1"/>
    <col min="5" max="5" width="24.5703125" style="9" bestFit="1" customWidth="1"/>
    <col min="6" max="6" width="22.425781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43" t="s">
        <v>9</v>
      </c>
      <c r="B1" s="44"/>
      <c r="C1" s="44"/>
      <c r="D1" s="44"/>
      <c r="E1" s="44"/>
      <c r="F1" s="44"/>
      <c r="G1" s="44"/>
      <c r="H1" s="44"/>
      <c r="J1" s="56" t="s">
        <v>22</v>
      </c>
      <c r="K1" s="57"/>
      <c r="L1" s="57"/>
      <c r="M1" s="57"/>
      <c r="N1" s="57"/>
      <c r="O1" s="58"/>
    </row>
    <row r="2" spans="1:15" ht="65.25" customHeight="1" x14ac:dyDescent="0.25">
      <c r="A2" s="44"/>
      <c r="B2" s="44"/>
      <c r="C2" s="44"/>
      <c r="D2" s="44"/>
      <c r="E2" s="44"/>
      <c r="F2" s="44"/>
      <c r="G2" s="44"/>
      <c r="H2" s="44"/>
      <c r="J2" s="59"/>
      <c r="K2" s="60"/>
      <c r="L2" s="60"/>
      <c r="M2" s="60"/>
      <c r="N2" s="60"/>
      <c r="O2" s="61"/>
    </row>
    <row r="3" spans="1:15" ht="26.25" customHeight="1" x14ac:dyDescent="0.25">
      <c r="G3" s="54" t="s">
        <v>5</v>
      </c>
      <c r="H3" s="54"/>
      <c r="J3" s="59"/>
      <c r="K3" s="60"/>
      <c r="L3" s="60"/>
      <c r="M3" s="60"/>
      <c r="N3" s="60"/>
      <c r="O3" s="6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9"/>
      <c r="K4" s="60"/>
      <c r="L4" s="60"/>
      <c r="M4" s="60"/>
      <c r="N4" s="60"/>
      <c r="O4" s="61"/>
    </row>
    <row r="5" spans="1:15" s="28" customFormat="1" ht="34.5" customHeight="1" x14ac:dyDescent="0.25">
      <c r="A5" s="30">
        <v>2</v>
      </c>
      <c r="B5" s="20" t="s">
        <v>27</v>
      </c>
      <c r="C5" s="20" t="s">
        <v>66</v>
      </c>
      <c r="D5" s="20" t="s">
        <v>67</v>
      </c>
      <c r="E5" s="20">
        <v>153</v>
      </c>
      <c r="F5" s="20">
        <v>20</v>
      </c>
      <c r="G5" s="27">
        <v>0.72222222222222221</v>
      </c>
      <c r="H5" s="27">
        <v>0.73611111111111116</v>
      </c>
      <c r="J5" s="59"/>
      <c r="K5" s="60"/>
      <c r="L5" s="60"/>
      <c r="M5" s="60"/>
      <c r="N5" s="60"/>
      <c r="O5" s="61"/>
    </row>
    <row r="6" spans="1:15" s="28" customFormat="1" ht="34.5" customHeight="1" x14ac:dyDescent="0.25">
      <c r="A6" s="33">
        <v>3</v>
      </c>
      <c r="B6" s="20" t="s">
        <v>27</v>
      </c>
      <c r="C6" s="20" t="s">
        <v>68</v>
      </c>
      <c r="D6" s="20" t="s">
        <v>46</v>
      </c>
      <c r="E6" s="20">
        <v>178</v>
      </c>
      <c r="F6" s="20">
        <v>20</v>
      </c>
      <c r="G6" s="27">
        <v>0.68055555555555547</v>
      </c>
      <c r="H6" s="27">
        <v>0.69444444444444453</v>
      </c>
      <c r="J6" s="59"/>
      <c r="K6" s="60"/>
      <c r="L6" s="60"/>
      <c r="M6" s="60"/>
      <c r="N6" s="60"/>
      <c r="O6" s="61"/>
    </row>
    <row r="7" spans="1:15" s="28" customFormat="1" ht="34.5" customHeight="1" x14ac:dyDescent="0.25">
      <c r="A7" s="30">
        <v>4</v>
      </c>
      <c r="B7" s="20" t="s">
        <v>27</v>
      </c>
      <c r="C7" s="20" t="s">
        <v>69</v>
      </c>
      <c r="D7" s="20" t="s">
        <v>70</v>
      </c>
      <c r="E7" s="20">
        <v>43</v>
      </c>
      <c r="F7" s="20">
        <v>20</v>
      </c>
      <c r="G7" s="27">
        <v>0.70138888888888884</v>
      </c>
      <c r="H7" s="27">
        <v>0.71527777777777779</v>
      </c>
      <c r="J7" s="59"/>
      <c r="K7" s="60"/>
      <c r="L7" s="60"/>
      <c r="M7" s="60"/>
      <c r="N7" s="60"/>
      <c r="O7" s="61"/>
    </row>
    <row r="8" spans="1:15" s="28" customFormat="1" ht="34.5" customHeight="1" x14ac:dyDescent="0.25">
      <c r="A8" s="33">
        <v>5</v>
      </c>
      <c r="B8" s="20" t="s">
        <v>27</v>
      </c>
      <c r="C8" s="20" t="s">
        <v>71</v>
      </c>
      <c r="D8" s="20" t="s">
        <v>70</v>
      </c>
      <c r="E8" s="20">
        <v>138</v>
      </c>
      <c r="F8" s="20">
        <v>20</v>
      </c>
      <c r="G8" s="27">
        <v>0.74305555555555547</v>
      </c>
      <c r="H8" s="27">
        <v>0.75694444444444453</v>
      </c>
      <c r="J8" s="59"/>
      <c r="K8" s="60"/>
      <c r="L8" s="60"/>
      <c r="M8" s="60"/>
      <c r="N8" s="60"/>
      <c r="O8" s="61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59"/>
      <c r="K9" s="60"/>
      <c r="L9" s="60"/>
      <c r="M9" s="60"/>
      <c r="N9" s="60"/>
      <c r="O9" s="61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59"/>
      <c r="K10" s="60"/>
      <c r="L10" s="60"/>
      <c r="M10" s="60"/>
      <c r="N10" s="60"/>
      <c r="O10" s="61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59"/>
      <c r="K11" s="60"/>
      <c r="L11" s="60"/>
      <c r="M11" s="60"/>
      <c r="N11" s="60"/>
      <c r="O11" s="61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59"/>
      <c r="K12" s="60"/>
      <c r="L12" s="60"/>
      <c r="M12" s="60"/>
      <c r="N12" s="60"/>
      <c r="O12" s="61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59"/>
      <c r="K13" s="60"/>
      <c r="L13" s="60"/>
      <c r="M13" s="60"/>
      <c r="N13" s="60"/>
      <c r="O13" s="61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59"/>
      <c r="K14" s="60"/>
      <c r="L14" s="60"/>
      <c r="M14" s="60"/>
      <c r="N14" s="60"/>
      <c r="O14" s="61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59"/>
      <c r="K15" s="60"/>
      <c r="L15" s="60"/>
      <c r="M15" s="60"/>
      <c r="N15" s="60"/>
      <c r="O15" s="61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59"/>
      <c r="K16" s="60"/>
      <c r="L16" s="60"/>
      <c r="M16" s="60"/>
      <c r="N16" s="60"/>
      <c r="O16" s="61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59"/>
      <c r="K17" s="60"/>
      <c r="L17" s="60"/>
      <c r="M17" s="60"/>
      <c r="N17" s="60"/>
      <c r="O17" s="61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59"/>
      <c r="K18" s="60"/>
      <c r="L18" s="60"/>
      <c r="M18" s="60"/>
      <c r="N18" s="60"/>
      <c r="O18" s="61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59"/>
      <c r="K19" s="60"/>
      <c r="L19" s="60"/>
      <c r="M19" s="60"/>
      <c r="N19" s="60"/>
      <c r="O19" s="61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59"/>
      <c r="K20" s="60"/>
      <c r="L20" s="60"/>
      <c r="M20" s="60"/>
      <c r="N20" s="60"/>
      <c r="O20" s="61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59"/>
      <c r="K21" s="60"/>
      <c r="L21" s="60"/>
      <c r="M21" s="60"/>
      <c r="N21" s="60"/>
      <c r="O21" s="61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59"/>
      <c r="K22" s="60"/>
      <c r="L22" s="60"/>
      <c r="M22" s="60"/>
      <c r="N22" s="60"/>
      <c r="O22" s="61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62"/>
      <c r="K23" s="63"/>
      <c r="L23" s="63"/>
      <c r="M23" s="63"/>
      <c r="N23" s="63"/>
      <c r="O23" s="64"/>
    </row>
    <row r="24" spans="1:15" ht="15.75" thickTop="1" x14ac:dyDescent="0.25"/>
    <row r="25" spans="1:15" ht="18.75" x14ac:dyDescent="0.25">
      <c r="C25" s="55" t="s">
        <v>8</v>
      </c>
      <c r="D25" s="55"/>
      <c r="E25" s="8">
        <f>SUM(E5:E23)</f>
        <v>512</v>
      </c>
      <c r="F25" s="8">
        <f>SUM(F5:F23)</f>
        <v>80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57" zoomScaleNormal="57" workbookViewId="0">
      <selection activeCell="A5" sqref="A5:XFD6"/>
    </sheetView>
  </sheetViews>
  <sheetFormatPr defaultColWidth="9.140625" defaultRowHeight="15" x14ac:dyDescent="0.25"/>
  <cols>
    <col min="1" max="1" width="5.42578125" style="1" customWidth="1"/>
    <col min="2" max="2" width="34" style="9" customWidth="1"/>
    <col min="3" max="3" width="26.5703125" style="9" customWidth="1"/>
    <col min="4" max="4" width="25.5703125" style="9" customWidth="1"/>
    <col min="5" max="5" width="24.5703125" style="9" bestFit="1" customWidth="1"/>
    <col min="6" max="6" width="22.42578125" style="9" customWidth="1"/>
    <col min="7" max="7" width="18.5703125" style="9" customWidth="1"/>
    <col min="8" max="8" width="17.85546875" style="9" customWidth="1"/>
    <col min="9" max="16384" width="9.140625" style="9"/>
  </cols>
  <sheetData>
    <row r="1" spans="1:15" ht="15.75" thickTop="1" x14ac:dyDescent="0.25">
      <c r="A1" s="43" t="s">
        <v>9</v>
      </c>
      <c r="B1" s="44"/>
      <c r="C1" s="44"/>
      <c r="D1" s="44"/>
      <c r="E1" s="44"/>
      <c r="F1" s="44"/>
      <c r="G1" s="44"/>
      <c r="H1" s="44"/>
      <c r="J1" s="56" t="s">
        <v>23</v>
      </c>
      <c r="K1" s="57"/>
      <c r="L1" s="57"/>
      <c r="M1" s="57"/>
      <c r="N1" s="57"/>
      <c r="O1" s="58"/>
    </row>
    <row r="2" spans="1:15" ht="65.25" customHeight="1" x14ac:dyDescent="0.25">
      <c r="A2" s="44"/>
      <c r="B2" s="44"/>
      <c r="C2" s="44"/>
      <c r="D2" s="44"/>
      <c r="E2" s="44"/>
      <c r="F2" s="44"/>
      <c r="G2" s="44"/>
      <c r="H2" s="44"/>
      <c r="J2" s="59"/>
      <c r="K2" s="60"/>
      <c r="L2" s="60"/>
      <c r="M2" s="60"/>
      <c r="N2" s="60"/>
      <c r="O2" s="61"/>
    </row>
    <row r="3" spans="1:15" ht="26.25" customHeight="1" x14ac:dyDescent="0.25">
      <c r="G3" s="54" t="s">
        <v>5</v>
      </c>
      <c r="H3" s="54"/>
      <c r="J3" s="59"/>
      <c r="K3" s="60"/>
      <c r="L3" s="60"/>
      <c r="M3" s="60"/>
      <c r="N3" s="60"/>
      <c r="O3" s="61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9"/>
      <c r="K4" s="60"/>
      <c r="L4" s="60"/>
      <c r="M4" s="60"/>
      <c r="N4" s="60"/>
      <c r="O4" s="61"/>
    </row>
    <row r="5" spans="1:15" s="32" customFormat="1" ht="42" customHeight="1" x14ac:dyDescent="0.25">
      <c r="A5" s="30">
        <v>2</v>
      </c>
      <c r="B5" s="19" t="s">
        <v>27</v>
      </c>
      <c r="C5" s="19" t="s">
        <v>72</v>
      </c>
      <c r="D5" s="19" t="s">
        <v>73</v>
      </c>
      <c r="E5" s="19">
        <v>191</v>
      </c>
      <c r="F5" s="19">
        <v>20</v>
      </c>
      <c r="G5" s="31">
        <v>0.79166666666666663</v>
      </c>
      <c r="H5" s="31">
        <v>0.80555555555555547</v>
      </c>
      <c r="J5" s="59"/>
      <c r="K5" s="60"/>
      <c r="L5" s="60"/>
      <c r="M5" s="60"/>
      <c r="N5" s="60"/>
      <c r="O5" s="61"/>
    </row>
    <row r="6" spans="1:15" s="32" customFormat="1" ht="42" customHeight="1" x14ac:dyDescent="0.25">
      <c r="A6" s="33">
        <v>3</v>
      </c>
      <c r="B6" s="19" t="s">
        <v>27</v>
      </c>
      <c r="C6" s="19" t="s">
        <v>74</v>
      </c>
      <c r="D6" s="19" t="s">
        <v>73</v>
      </c>
      <c r="E6" s="19">
        <v>168</v>
      </c>
      <c r="F6" s="19">
        <v>20</v>
      </c>
      <c r="G6" s="31">
        <v>0.8125</v>
      </c>
      <c r="H6" s="31">
        <v>0.82638888888888884</v>
      </c>
      <c r="J6" s="59"/>
      <c r="K6" s="60"/>
      <c r="L6" s="60"/>
      <c r="M6" s="60"/>
      <c r="N6" s="60"/>
      <c r="O6" s="61"/>
    </row>
    <row r="7" spans="1:15" ht="18" customHeight="1" x14ac:dyDescent="0.25">
      <c r="A7" s="2">
        <v>4</v>
      </c>
      <c r="B7" s="3"/>
      <c r="C7" s="3"/>
      <c r="D7" s="3"/>
      <c r="E7" s="3"/>
      <c r="F7" s="3"/>
      <c r="G7" s="3"/>
      <c r="H7" s="3"/>
      <c r="J7" s="59"/>
      <c r="K7" s="60"/>
      <c r="L7" s="60"/>
      <c r="M7" s="60"/>
      <c r="N7" s="60"/>
      <c r="O7" s="61"/>
    </row>
    <row r="8" spans="1:15" ht="18" customHeight="1" x14ac:dyDescent="0.25">
      <c r="A8" s="4">
        <v>5</v>
      </c>
      <c r="B8" s="3"/>
      <c r="C8" s="3"/>
      <c r="D8" s="3"/>
      <c r="E8" s="3"/>
      <c r="F8" s="3"/>
      <c r="G8" s="3"/>
      <c r="H8" s="3"/>
      <c r="J8" s="59"/>
      <c r="K8" s="60"/>
      <c r="L8" s="60"/>
      <c r="M8" s="60"/>
      <c r="N8" s="60"/>
      <c r="O8" s="61"/>
    </row>
    <row r="9" spans="1:15" ht="18" customHeight="1" x14ac:dyDescent="0.25">
      <c r="A9" s="2">
        <v>6</v>
      </c>
      <c r="B9" s="3"/>
      <c r="C9" s="3"/>
      <c r="D9" s="3"/>
      <c r="E9" s="3"/>
      <c r="F9" s="3"/>
      <c r="G9" s="3"/>
      <c r="H9" s="3"/>
      <c r="J9" s="59"/>
      <c r="K9" s="60"/>
      <c r="L9" s="60"/>
      <c r="M9" s="60"/>
      <c r="N9" s="60"/>
      <c r="O9" s="61"/>
    </row>
    <row r="10" spans="1:15" ht="18" customHeight="1" x14ac:dyDescent="0.25">
      <c r="A10" s="4">
        <v>7</v>
      </c>
      <c r="B10" s="3"/>
      <c r="C10" s="3"/>
      <c r="D10" s="3"/>
      <c r="E10" s="3"/>
      <c r="F10" s="3"/>
      <c r="G10" s="3"/>
      <c r="H10" s="3"/>
      <c r="J10" s="59"/>
      <c r="K10" s="60"/>
      <c r="L10" s="60"/>
      <c r="M10" s="60"/>
      <c r="N10" s="60"/>
      <c r="O10" s="61"/>
    </row>
    <row r="11" spans="1:15" ht="18" customHeight="1" x14ac:dyDescent="0.25">
      <c r="A11" s="2">
        <v>8</v>
      </c>
      <c r="B11" s="3"/>
      <c r="C11" s="3"/>
      <c r="D11" s="3"/>
      <c r="E11" s="3"/>
      <c r="F11" s="3"/>
      <c r="G11" s="3"/>
      <c r="H11" s="3"/>
      <c r="J11" s="59"/>
      <c r="K11" s="60"/>
      <c r="L11" s="60"/>
      <c r="M11" s="60"/>
      <c r="N11" s="60"/>
      <c r="O11" s="61"/>
    </row>
    <row r="12" spans="1:15" ht="18" customHeight="1" x14ac:dyDescent="0.25">
      <c r="A12" s="4">
        <v>9</v>
      </c>
      <c r="B12" s="3"/>
      <c r="C12" s="3"/>
      <c r="D12" s="3"/>
      <c r="E12" s="3"/>
      <c r="F12" s="3"/>
      <c r="G12" s="3"/>
      <c r="H12" s="3"/>
      <c r="J12" s="59"/>
      <c r="K12" s="60"/>
      <c r="L12" s="60"/>
      <c r="M12" s="60"/>
      <c r="N12" s="60"/>
      <c r="O12" s="61"/>
    </row>
    <row r="13" spans="1:15" ht="18" customHeight="1" x14ac:dyDescent="0.25">
      <c r="A13" s="2">
        <v>10</v>
      </c>
      <c r="B13" s="3"/>
      <c r="C13" s="3"/>
      <c r="D13" s="3"/>
      <c r="E13" s="3"/>
      <c r="F13" s="3"/>
      <c r="G13" s="3"/>
      <c r="H13" s="3"/>
      <c r="J13" s="59"/>
      <c r="K13" s="60"/>
      <c r="L13" s="60"/>
      <c r="M13" s="60"/>
      <c r="N13" s="60"/>
      <c r="O13" s="61"/>
    </row>
    <row r="14" spans="1:15" ht="18" customHeight="1" x14ac:dyDescent="0.25">
      <c r="A14" s="4">
        <v>11</v>
      </c>
      <c r="B14" s="3"/>
      <c r="C14" s="3"/>
      <c r="D14" s="3"/>
      <c r="E14" s="3"/>
      <c r="F14" s="3"/>
      <c r="G14" s="3"/>
      <c r="H14" s="3"/>
      <c r="J14" s="59"/>
      <c r="K14" s="60"/>
      <c r="L14" s="60"/>
      <c r="M14" s="60"/>
      <c r="N14" s="60"/>
      <c r="O14" s="61"/>
    </row>
    <row r="15" spans="1:15" ht="18" customHeight="1" x14ac:dyDescent="0.25">
      <c r="A15" s="2">
        <v>12</v>
      </c>
      <c r="B15" s="3"/>
      <c r="C15" s="3"/>
      <c r="D15" s="3"/>
      <c r="E15" s="3"/>
      <c r="F15" s="3"/>
      <c r="G15" s="3"/>
      <c r="H15" s="3"/>
      <c r="J15" s="59"/>
      <c r="K15" s="60"/>
      <c r="L15" s="60"/>
      <c r="M15" s="60"/>
      <c r="N15" s="60"/>
      <c r="O15" s="61"/>
    </row>
    <row r="16" spans="1:15" ht="18" customHeight="1" x14ac:dyDescent="0.25">
      <c r="A16" s="4">
        <v>13</v>
      </c>
      <c r="B16" s="3"/>
      <c r="C16" s="3"/>
      <c r="D16" s="3"/>
      <c r="E16" s="3"/>
      <c r="F16" s="3"/>
      <c r="G16" s="3"/>
      <c r="H16" s="3"/>
      <c r="J16" s="59"/>
      <c r="K16" s="60"/>
      <c r="L16" s="60"/>
      <c r="M16" s="60"/>
      <c r="N16" s="60"/>
      <c r="O16" s="61"/>
    </row>
    <row r="17" spans="1:15" ht="18" customHeight="1" x14ac:dyDescent="0.25">
      <c r="A17" s="2">
        <v>14</v>
      </c>
      <c r="B17" s="3"/>
      <c r="C17" s="3"/>
      <c r="D17" s="3"/>
      <c r="E17" s="3"/>
      <c r="F17" s="3"/>
      <c r="G17" s="3"/>
      <c r="H17" s="3"/>
      <c r="J17" s="59"/>
      <c r="K17" s="60"/>
      <c r="L17" s="60"/>
      <c r="M17" s="60"/>
      <c r="N17" s="60"/>
      <c r="O17" s="61"/>
    </row>
    <row r="18" spans="1:15" ht="18" customHeight="1" x14ac:dyDescent="0.25">
      <c r="A18" s="4">
        <v>15</v>
      </c>
      <c r="B18" s="3"/>
      <c r="C18" s="3"/>
      <c r="D18" s="3"/>
      <c r="E18" s="3"/>
      <c r="F18" s="3"/>
      <c r="G18" s="3"/>
      <c r="H18" s="3"/>
      <c r="J18" s="59"/>
      <c r="K18" s="60"/>
      <c r="L18" s="60"/>
      <c r="M18" s="60"/>
      <c r="N18" s="60"/>
      <c r="O18" s="61"/>
    </row>
    <row r="19" spans="1:15" ht="18" customHeight="1" x14ac:dyDescent="0.25">
      <c r="A19" s="2">
        <v>16</v>
      </c>
      <c r="B19" s="3"/>
      <c r="C19" s="3"/>
      <c r="D19" s="3"/>
      <c r="E19" s="3"/>
      <c r="F19" s="3"/>
      <c r="G19" s="3"/>
      <c r="H19" s="3"/>
      <c r="J19" s="59"/>
      <c r="K19" s="60"/>
      <c r="L19" s="60"/>
      <c r="M19" s="60"/>
      <c r="N19" s="60"/>
      <c r="O19" s="61"/>
    </row>
    <row r="20" spans="1:15" ht="18" customHeight="1" x14ac:dyDescent="0.25">
      <c r="A20" s="4">
        <v>17</v>
      </c>
      <c r="B20" s="3"/>
      <c r="C20" s="3"/>
      <c r="D20" s="3"/>
      <c r="E20" s="3"/>
      <c r="F20" s="3"/>
      <c r="G20" s="3"/>
      <c r="H20" s="3"/>
      <c r="J20" s="59"/>
      <c r="K20" s="60"/>
      <c r="L20" s="60"/>
      <c r="M20" s="60"/>
      <c r="N20" s="60"/>
      <c r="O20" s="61"/>
    </row>
    <row r="21" spans="1:15" ht="18" customHeight="1" x14ac:dyDescent="0.25">
      <c r="A21" s="2">
        <v>18</v>
      </c>
      <c r="B21" s="3"/>
      <c r="C21" s="3"/>
      <c r="D21" s="3"/>
      <c r="E21" s="3"/>
      <c r="F21" s="3"/>
      <c r="G21" s="3"/>
      <c r="H21" s="3"/>
      <c r="J21" s="59"/>
      <c r="K21" s="60"/>
      <c r="L21" s="60"/>
      <c r="M21" s="60"/>
      <c r="N21" s="60"/>
      <c r="O21" s="61"/>
    </row>
    <row r="22" spans="1:15" ht="18" customHeight="1" x14ac:dyDescent="0.25">
      <c r="A22" s="4">
        <v>19</v>
      </c>
      <c r="B22" s="3"/>
      <c r="C22" s="3"/>
      <c r="D22" s="3"/>
      <c r="E22" s="3"/>
      <c r="F22" s="3"/>
      <c r="G22" s="3"/>
      <c r="H22" s="3"/>
      <c r="J22" s="59"/>
      <c r="K22" s="60"/>
      <c r="L22" s="60"/>
      <c r="M22" s="60"/>
      <c r="N22" s="60"/>
      <c r="O22" s="61"/>
    </row>
    <row r="23" spans="1:15" ht="18" customHeight="1" thickBot="1" x14ac:dyDescent="0.3">
      <c r="A23" s="2">
        <v>20</v>
      </c>
      <c r="B23" s="3"/>
      <c r="C23" s="3"/>
      <c r="D23" s="3"/>
      <c r="E23" s="3"/>
      <c r="F23" s="3"/>
      <c r="G23" s="3"/>
      <c r="H23" s="3"/>
      <c r="J23" s="62"/>
      <c r="K23" s="63"/>
      <c r="L23" s="63"/>
      <c r="M23" s="63"/>
      <c r="N23" s="63"/>
      <c r="O23" s="64"/>
    </row>
    <row r="24" spans="1:15" ht="15.75" thickTop="1" x14ac:dyDescent="0.25"/>
    <row r="25" spans="1:15" ht="18.75" x14ac:dyDescent="0.25">
      <c r="C25" s="55" t="s">
        <v>8</v>
      </c>
      <c r="D25" s="55"/>
      <c r="E25" s="8">
        <f>SUM(E5:E23)</f>
        <v>359</v>
      </c>
      <c r="F25" s="8">
        <f>SUM(F5:F23)</f>
        <v>40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11.01.2021</vt:lpstr>
      <vt:lpstr>12.01.2021</vt:lpstr>
      <vt:lpstr>13.01.2021 </vt:lpstr>
      <vt:lpstr>14.01.2021  </vt:lpstr>
      <vt:lpstr>15.01.2021 </vt:lpstr>
      <vt:lpstr>16.01.2021 </vt:lpstr>
      <vt:lpstr>17.01.2021  </vt:lpstr>
      <vt:lpstr>18.01.2021   </vt:lpstr>
      <vt:lpstr>19.01.2021   </vt:lpstr>
      <vt:lpstr>20.01.2021   </vt:lpstr>
      <vt:lpstr>21.01.2021   </vt:lpstr>
      <vt:lpstr>22.01.2021 </vt:lpstr>
      <vt:lpstr>Genel Dağılım Kontrol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ronaldinho424</cp:lastModifiedBy>
  <dcterms:created xsi:type="dcterms:W3CDTF">2020-05-13T06:58:45Z</dcterms:created>
  <dcterms:modified xsi:type="dcterms:W3CDTF">2021-01-04T12:25:41Z</dcterms:modified>
</cp:coreProperties>
</file>