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740" firstSheet="2" activeTab="8"/>
  </bookViews>
  <sheets>
    <sheet name="11..01.2021" sheetId="1" r:id="rId1"/>
    <sheet name="12.01.2021" sheetId="3" r:id="rId2"/>
    <sheet name="13.01.2021 " sheetId="4" r:id="rId3"/>
    <sheet name="14.01.2021  " sheetId="5" r:id="rId4"/>
    <sheet name="15.01.2021" sheetId="6" r:id="rId5"/>
    <sheet name="16.01.2021 " sheetId="7" r:id="rId6"/>
    <sheet name="17.01.2021" sheetId="8" r:id="rId7"/>
    <sheet name="18.01.2021  " sheetId="9" r:id="rId8"/>
    <sheet name="19.01.2021   " sheetId="10" r:id="rId9"/>
    <sheet name="20.01.2021   " sheetId="11" r:id="rId10"/>
    <sheet name="21.01.2021   " sheetId="12" r:id="rId11"/>
    <sheet name="Genel Dağılım Kontrol" sheetId="14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/>
  <c r="B13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14" s="1"/>
  <c r="E26" i="1"/>
  <c r="B2" i="14" s="1"/>
  <c r="B14" s="1"/>
</calcChain>
</file>

<file path=xl/sharedStrings.xml><?xml version="1.0" encoding="utf-8"?>
<sst xmlns="http://schemas.openxmlformats.org/spreadsheetml/2006/main" count="334" uniqueCount="95">
  <si>
    <t>Fakülte / MYO</t>
  </si>
  <si>
    <t>Dersin Adı</t>
  </si>
  <si>
    <t>Öğretim Elemanı</t>
  </si>
  <si>
    <t>Derse Kayıtlı Öğrenci Sayısı</t>
  </si>
  <si>
    <t>Sınavın Sistemde Açık Kalma Süresi</t>
  </si>
  <si>
    <t>Başlangıç</t>
  </si>
  <si>
    <t>Bitiş</t>
  </si>
  <si>
    <t>Toplam Öğrenci Sayısı / Süre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</si>
  <si>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</si>
  <si>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</si>
  <si>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</si>
  <si>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</si>
  <si>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</si>
  <si>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03.12.2020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</si>
  <si>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ESKİÇAĞ TARİH VE MEDENİYETİ</t>
  </si>
  <si>
    <t>Prof. Dr. Abdurrahman UZUNASLAN</t>
  </si>
  <si>
    <t>ORTA ASYA TÜRK TARİHİ I</t>
  </si>
  <si>
    <t>Dr. Öğr. Üyesi Süleyman ÜNÜVAR</t>
  </si>
  <si>
    <t>OSMANLICA I A</t>
  </si>
  <si>
    <t>Prof. Dr. Zeynel ÖZLÜ</t>
  </si>
  <si>
    <t>OSMANLICA I B</t>
  </si>
  <si>
    <t>Dr. Öğr. Üyesi Murat ÇELİKDEMİR</t>
  </si>
  <si>
    <t>İSLMA TARİHİ VE MEDENİYETİ I</t>
  </si>
  <si>
    <t>Dr. Öğr. Üyesi Fatma ÇAPAN</t>
  </si>
  <si>
    <t>FEN EDEBİYAT FAKÜLTESİ</t>
  </si>
  <si>
    <t>RUSYA VE KAFKASYA TARİHİ</t>
  </si>
  <si>
    <t>Dr. Öğr. Üyesi Yunus Emre TANSÜ</t>
  </si>
  <si>
    <t>ROMA TARİHİ</t>
  </si>
  <si>
    <t>TARİHE GİRİŞ I</t>
  </si>
  <si>
    <t>ANADOLU TARİHİ COĞRAFYASI</t>
  </si>
  <si>
    <t>BİLİM TARİHİ</t>
  </si>
  <si>
    <t>Prof. Dr. Hilmi BAYRAKTAR</t>
  </si>
  <si>
    <t>FEN EDEBİYAT FAKÜLTESİ TARİH BÖLÜMÜ</t>
  </si>
  <si>
    <t>TARİH BÖLÜMÜ</t>
  </si>
  <si>
    <t>Prof. Dr. Ahmet GÜNDÜZ</t>
  </si>
  <si>
    <t>OSMANLI PALEOGRAFYA I (A)</t>
  </si>
  <si>
    <t>OSMANLI PALEOGRAFYASI I (B)</t>
  </si>
  <si>
    <t>ANADOLU BEY. VE OSMANLI DEVLETİNİN KURULUŞU</t>
  </si>
  <si>
    <t>Dr. Öğr. Üyesi S. Zehra ÖZHARAT</t>
  </si>
  <si>
    <t>TÜRKİYE SELÇUKLU DEVLETİ TARİHİ</t>
  </si>
  <si>
    <t>TÜRK KÜLTÜR TARİHİ I</t>
  </si>
  <si>
    <t xml:space="preserve">
TARİH BÖLÜMÜ
</t>
  </si>
  <si>
    <t>TARİH METODOLOJİSİ VE BİBLİĞRAFYA I</t>
  </si>
  <si>
    <t>Dr. Öğr. Üyesi Mustafa DEMİR</t>
  </si>
  <si>
    <t>ÖN ASYA TÜRK TARK TARİHİ</t>
  </si>
  <si>
    <t>Dr. Öğr. Üyesi Yunus Emre Tansü</t>
  </si>
  <si>
    <t>TÜRK HUKUK TARİHİ</t>
  </si>
  <si>
    <t>ORTAÇAĞ AVRUPA TARİHİ</t>
  </si>
  <si>
    <t>OSMANLI TARİHİ SEMİNERİ</t>
  </si>
  <si>
    <t>TÜRK TARİH SEMİNERİ</t>
  </si>
  <si>
    <t>Dr. Öğr. Üyesi Celal PEKDOĞAN</t>
  </si>
  <si>
    <t>ESKİÇAĞ TARİHİ KAYNAKLARI</t>
  </si>
  <si>
    <r>
      <t>GENE</t>
    </r>
    <r>
      <rPr>
        <sz val="9"/>
        <color theme="1"/>
        <rFont val="Calibri"/>
        <family val="2"/>
        <charset val="162"/>
        <scheme val="minor"/>
      </rPr>
      <t>L TÜRK TARİHİ KAYNAKLARI</t>
    </r>
  </si>
  <si>
    <t>TÜRK EKONOMİ TARİHİ</t>
  </si>
  <si>
    <t>OSMANLI EPİGRAFYASI</t>
  </si>
  <si>
    <t>OSMANLI TEŞKİLAT TARİHİ I</t>
  </si>
  <si>
    <t>TÜRKİSTAN TARİHİ I</t>
  </si>
  <si>
    <t>OSMANLŞI DEVLETİ TARİHİ II</t>
  </si>
  <si>
    <t>OSMANLIDA GÜNDELİK YAŞAM</t>
  </si>
  <si>
    <t>OSMANLIDA MALİ SİSTEM</t>
  </si>
  <si>
    <t>YAKINÇAĞ TÜRK KÜLTÜR TARİHİ</t>
  </si>
  <si>
    <t>TANZİMAT DÖNEMİ OSMANLI KENTLERİ</t>
  </si>
  <si>
    <t>Dr. Öğr. Üyesi Yüksel BABANINOĞLU</t>
  </si>
  <si>
    <t>OSMANLI DÜŞÜNCE TARİHİ</t>
  </si>
  <si>
    <t>OSMANLI ASKERİ TARİHİ I</t>
  </si>
  <si>
    <t>TÜRK DEMOKRASİ TARİHİ</t>
  </si>
  <si>
    <t>TARİH</t>
  </si>
  <si>
    <t>Dr. Öğr. Üyesi Mehmet BİÇİCİ</t>
  </si>
  <si>
    <t>YENİÇAĞ TARİHİ KAYNAKLARI</t>
  </si>
  <si>
    <t>TÜRKİYE VE TÜRK DÜNYASI JEOPOLİTİĞİ</t>
  </si>
  <si>
    <t>DÜNYA TARİHİ I</t>
  </si>
  <si>
    <t>TÜRKİYE CUMHURİYETİ TARİHİ I</t>
  </si>
  <si>
    <t>TÜRK DÜŞÜNCE TARİHİ I</t>
  </si>
  <si>
    <t>Doç. Dr. Ayhan DOĞAN</t>
  </si>
  <si>
    <t>MİLLİ MÜC.TAR.(1919-1923)</t>
  </si>
  <si>
    <t>OSMANLI DEV. TARİHİ IV</t>
  </si>
  <si>
    <t>TÜRK ERMENİ İLİŞ. TARİHİ</t>
  </si>
  <si>
    <t>BALKAN TARİHİ I</t>
  </si>
  <si>
    <t>ULUSLAR ARASI KURULUŞLAR VE TÜRKİYE</t>
  </si>
  <si>
    <t>Dr. Öğr.Üyesi Murat ÇELİKDEMİR</t>
  </si>
  <si>
    <t>T.C VE DIŞ TÜRKLER</t>
  </si>
  <si>
    <t>OSMANLI TARİHİ METİNLERİ I</t>
  </si>
  <si>
    <t>TÜRKİYE CUMHURİYETİ TARİHİ KAYNAKLARI I</t>
  </si>
  <si>
    <t>OSMANLI TAŞRA TEŞKİLATI I</t>
  </si>
  <si>
    <t>FEN EDEBİYAT FAKÜLTESİ TARİHİ BÖLÜMÜ</t>
  </si>
  <si>
    <t>Atatürk İlke ve İnkılapları Tarihi</t>
  </si>
  <si>
    <t>Öğr. Gör. Dr. Neslihan BOZASLAN</t>
  </si>
  <si>
    <t xml:space="preserve">Türk Dili </t>
  </si>
  <si>
    <t>Dr. Öğr. Üyesi Murat KILIÇ</t>
  </si>
  <si>
    <t>İngilizce</t>
  </si>
  <si>
    <t>Dr. Öğr. Üyesi Emrah CİNKARA</t>
  </si>
  <si>
    <t>Sınav Şekli</t>
  </si>
  <si>
    <t>Ödev</t>
  </si>
  <si>
    <t>ÖDEV</t>
  </si>
  <si>
    <t>SINAV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</si>
</sst>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9" fillId="0" borderId="1" xfId="0" applyFont="1" applyBorder="1"/>
    <xf numFmtId="0" fontId="12" fillId="0" borderId="1" xfId="0" applyFont="1" applyBorder="1"/>
    <xf numFmtId="0" fontId="1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7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20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E9" sqref="E9"/>
    </sheetView>
  </sheetViews>
  <sheetFormatPr defaultRowHeight="15"/>
  <cols>
    <col min="1" max="1" width="5.42578125" style="1" customWidth="1"/>
    <col min="2" max="2" width="23.42578125" bestFit="1" customWidth="1"/>
    <col min="3" max="3" width="28.85546875" bestFit="1" customWidth="1"/>
    <col min="4" max="4" width="30.5703125" bestFit="1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>
      <c r="A1" s="41" t="s">
        <v>32</v>
      </c>
      <c r="B1" s="42"/>
      <c r="C1" s="42"/>
      <c r="D1" s="42"/>
      <c r="E1" s="42"/>
      <c r="F1" s="42"/>
      <c r="G1" s="42"/>
      <c r="H1" s="42"/>
      <c r="I1" s="37"/>
      <c r="J1" s="44" t="s">
        <v>41</v>
      </c>
      <c r="K1" s="44"/>
      <c r="L1" s="44"/>
      <c r="M1" s="44"/>
      <c r="N1" s="44"/>
      <c r="O1" s="44"/>
    </row>
    <row r="2" spans="1:15" ht="71.25" customHeight="1">
      <c r="A2" s="42"/>
      <c r="B2" s="42"/>
      <c r="C2" s="42"/>
      <c r="D2" s="42"/>
      <c r="E2" s="42"/>
      <c r="F2" s="42"/>
      <c r="G2" s="42"/>
      <c r="H2" s="42"/>
      <c r="I2" s="37"/>
      <c r="J2" s="44"/>
      <c r="K2" s="44"/>
      <c r="L2" s="44"/>
      <c r="M2" s="44"/>
      <c r="N2" s="44"/>
      <c r="O2" s="44"/>
    </row>
    <row r="3" spans="1:15" ht="26.25" customHeight="1">
      <c r="G3" s="40" t="s">
        <v>4</v>
      </c>
      <c r="H3" s="40"/>
      <c r="I3" s="37"/>
      <c r="J3" s="44"/>
      <c r="K3" s="44"/>
      <c r="L3" s="44"/>
      <c r="M3" s="44"/>
      <c r="N3" s="44"/>
      <c r="O3" s="44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I4" s="37"/>
      <c r="J4" s="44"/>
      <c r="K4" s="44"/>
      <c r="L4" s="44"/>
      <c r="M4" s="44"/>
      <c r="N4" s="44"/>
      <c r="O4" s="44"/>
    </row>
    <row r="5" spans="1:15" ht="18" customHeight="1">
      <c r="A5" s="3">
        <v>1</v>
      </c>
      <c r="B5" s="24" t="s">
        <v>24</v>
      </c>
      <c r="C5" s="24" t="s">
        <v>14</v>
      </c>
      <c r="D5" s="33" t="s">
        <v>15</v>
      </c>
      <c r="E5" s="24">
        <v>135</v>
      </c>
      <c r="F5" s="24" t="s">
        <v>92</v>
      </c>
      <c r="G5" s="25"/>
      <c r="H5" s="25"/>
      <c r="I5" s="30"/>
      <c r="J5" s="44"/>
      <c r="K5" s="44"/>
      <c r="L5" s="44"/>
      <c r="M5" s="44"/>
      <c r="N5" s="44"/>
      <c r="O5" s="44"/>
    </row>
    <row r="6" spans="1:15" ht="18" customHeight="1">
      <c r="A6" s="4">
        <v>2</v>
      </c>
      <c r="B6" s="15" t="s">
        <v>24</v>
      </c>
      <c r="C6" s="5" t="s">
        <v>16</v>
      </c>
      <c r="D6" s="17" t="s">
        <v>17</v>
      </c>
      <c r="E6" s="15">
        <v>153</v>
      </c>
      <c r="F6" s="24" t="s">
        <v>92</v>
      </c>
      <c r="G6" s="18"/>
      <c r="H6" s="18"/>
      <c r="I6" s="37"/>
      <c r="J6" s="44"/>
      <c r="K6" s="44"/>
      <c r="L6" s="44"/>
      <c r="M6" s="44"/>
      <c r="N6" s="44"/>
      <c r="O6" s="44"/>
    </row>
    <row r="7" spans="1:15" ht="18" customHeight="1">
      <c r="A7" s="6">
        <v>3</v>
      </c>
      <c r="B7" s="15" t="s">
        <v>24</v>
      </c>
      <c r="C7" s="5" t="s">
        <v>18</v>
      </c>
      <c r="D7" s="17" t="s">
        <v>19</v>
      </c>
      <c r="E7" s="15">
        <v>66</v>
      </c>
      <c r="F7" s="24" t="s">
        <v>92</v>
      </c>
      <c r="G7" s="18"/>
      <c r="H7" s="18"/>
      <c r="I7" s="37"/>
      <c r="J7" s="44"/>
      <c r="K7" s="44"/>
      <c r="L7" s="44"/>
      <c r="M7" s="44"/>
      <c r="N7" s="44"/>
      <c r="O7" s="44"/>
    </row>
    <row r="8" spans="1:15" ht="18" customHeight="1">
      <c r="A8" s="4">
        <v>4</v>
      </c>
      <c r="B8" s="15" t="s">
        <v>24</v>
      </c>
      <c r="C8" s="5" t="s">
        <v>20</v>
      </c>
      <c r="D8" s="17" t="s">
        <v>21</v>
      </c>
      <c r="E8" s="15">
        <v>64</v>
      </c>
      <c r="F8" s="24" t="s">
        <v>92</v>
      </c>
      <c r="G8" s="18"/>
      <c r="H8" s="18"/>
      <c r="I8" s="37"/>
      <c r="J8" s="44"/>
      <c r="K8" s="44"/>
      <c r="L8" s="44"/>
      <c r="M8" s="44"/>
      <c r="N8" s="44"/>
      <c r="O8" s="44"/>
    </row>
    <row r="9" spans="1:15" ht="18" customHeight="1">
      <c r="A9" s="6">
        <v>5</v>
      </c>
      <c r="B9" s="15" t="s">
        <v>24</v>
      </c>
      <c r="C9" s="5" t="s">
        <v>22</v>
      </c>
      <c r="D9" s="17" t="s">
        <v>23</v>
      </c>
      <c r="E9" s="15">
        <v>161</v>
      </c>
      <c r="F9" s="24" t="s">
        <v>92</v>
      </c>
      <c r="G9" s="18"/>
      <c r="H9" s="18"/>
      <c r="I9" s="37"/>
      <c r="J9" s="44"/>
      <c r="K9" s="44"/>
      <c r="L9" s="44"/>
      <c r="M9" s="44"/>
      <c r="N9" s="44"/>
      <c r="O9" s="44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I10" s="37"/>
      <c r="J10" s="44"/>
      <c r="K10" s="44"/>
      <c r="L10" s="44"/>
      <c r="M10" s="44"/>
      <c r="N10" s="44"/>
      <c r="O10" s="44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I11" s="37"/>
      <c r="J11" s="44"/>
      <c r="K11" s="44"/>
      <c r="L11" s="44"/>
      <c r="M11" s="44"/>
      <c r="N11" s="44"/>
      <c r="O11" s="44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I12" s="37"/>
      <c r="J12" s="44"/>
      <c r="K12" s="44"/>
      <c r="L12" s="44"/>
      <c r="M12" s="44"/>
      <c r="N12" s="44"/>
      <c r="O12" s="44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I13" s="37"/>
      <c r="J13" s="44"/>
      <c r="K13" s="44"/>
      <c r="L13" s="44"/>
      <c r="M13" s="44"/>
      <c r="N13" s="44"/>
      <c r="O13" s="44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I14" s="37"/>
      <c r="J14" s="44"/>
      <c r="K14" s="44"/>
      <c r="L14" s="44"/>
      <c r="M14" s="44"/>
      <c r="N14" s="44"/>
      <c r="O14" s="44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I15" s="37"/>
      <c r="J15" s="44"/>
      <c r="K15" s="44"/>
      <c r="L15" s="44"/>
      <c r="M15" s="44"/>
      <c r="N15" s="44"/>
      <c r="O15" s="44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I16" s="37"/>
      <c r="J16" s="44"/>
      <c r="K16" s="44"/>
      <c r="L16" s="44"/>
      <c r="M16" s="44"/>
      <c r="N16" s="44"/>
      <c r="O16" s="44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I17" s="37"/>
      <c r="J17" s="44"/>
      <c r="K17" s="44"/>
      <c r="L17" s="44"/>
      <c r="M17" s="44"/>
      <c r="N17" s="44"/>
      <c r="O17" s="44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I18" s="37"/>
      <c r="J18" s="44"/>
      <c r="K18" s="44"/>
      <c r="L18" s="44"/>
      <c r="M18" s="44"/>
      <c r="N18" s="44"/>
      <c r="O18" s="44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I19" s="37"/>
      <c r="J19" s="44"/>
      <c r="K19" s="44"/>
      <c r="L19" s="44"/>
      <c r="M19" s="44"/>
      <c r="N19" s="44"/>
      <c r="O19" s="44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I20" s="37"/>
      <c r="J20" s="44"/>
      <c r="K20" s="44"/>
      <c r="L20" s="44"/>
      <c r="M20" s="44"/>
      <c r="N20" s="44"/>
      <c r="O20" s="44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I21" s="37"/>
      <c r="J21" s="44"/>
      <c r="K21" s="44"/>
      <c r="L21" s="44"/>
      <c r="M21" s="44"/>
      <c r="N21" s="44"/>
      <c r="O21" s="44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I22" s="37"/>
      <c r="J22" s="44"/>
      <c r="K22" s="44"/>
      <c r="L22" s="44"/>
      <c r="M22" s="44"/>
      <c r="N22" s="44"/>
      <c r="O22" s="44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I23" s="37"/>
      <c r="J23" s="44"/>
      <c r="K23" s="44"/>
      <c r="L23" s="44"/>
      <c r="M23" s="44"/>
      <c r="N23" s="44"/>
      <c r="O23" s="44"/>
    </row>
    <row r="24" spans="1:15" ht="18" customHeight="1">
      <c r="A24" s="4">
        <v>20</v>
      </c>
      <c r="B24" s="5"/>
      <c r="C24" s="5"/>
      <c r="D24" s="5"/>
      <c r="E24" s="5"/>
      <c r="F24" s="5"/>
      <c r="G24" s="5"/>
      <c r="H24" s="5"/>
      <c r="I24" s="37"/>
      <c r="J24" s="44"/>
      <c r="K24" s="44"/>
      <c r="L24" s="44"/>
      <c r="M24" s="44"/>
      <c r="N24" s="44"/>
      <c r="O24" s="44"/>
    </row>
    <row r="26" spans="1:15" ht="18.75">
      <c r="C26" s="43" t="s">
        <v>7</v>
      </c>
      <c r="D26" s="43"/>
      <c r="E26" s="10">
        <f>SUM(E5:E24)</f>
        <v>579</v>
      </c>
      <c r="F26" s="10">
        <f>SUM(F5:F24)</f>
        <v>0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8"/>
    </sheetView>
  </sheetViews>
  <sheetFormatPr defaultRowHeight="15"/>
  <cols>
    <col min="1" max="1" width="5.42578125" style="1" customWidth="1"/>
    <col min="2" max="2" width="34" style="11" customWidth="1"/>
    <col min="3" max="3" width="26.7109375" style="11" customWidth="1"/>
    <col min="4" max="4" width="32.28515625" style="1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customHeight="1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66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16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24">
        <v>1</v>
      </c>
      <c r="B5" s="24" t="s">
        <v>24</v>
      </c>
      <c r="C5" s="24" t="s">
        <v>80</v>
      </c>
      <c r="D5" s="27" t="s">
        <v>17</v>
      </c>
      <c r="E5" s="24">
        <v>70</v>
      </c>
      <c r="F5" s="24" t="s">
        <v>92</v>
      </c>
      <c r="G5" s="25"/>
      <c r="H5" s="25"/>
      <c r="I5" s="30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24" t="s">
        <v>24</v>
      </c>
      <c r="C6" s="5" t="s">
        <v>81</v>
      </c>
      <c r="D6" s="27" t="s">
        <v>19</v>
      </c>
      <c r="E6" s="15">
        <v>35</v>
      </c>
      <c r="F6" s="24" t="s">
        <v>92</v>
      </c>
      <c r="G6" s="18"/>
      <c r="H6" s="1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24" t="s">
        <v>24</v>
      </c>
      <c r="C7" s="19" t="s">
        <v>82</v>
      </c>
      <c r="D7" s="27" t="s">
        <v>67</v>
      </c>
      <c r="E7" s="15">
        <v>57</v>
      </c>
      <c r="F7" s="24" t="s">
        <v>92</v>
      </c>
      <c r="G7" s="18"/>
      <c r="H7" s="1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24" t="s">
        <v>24</v>
      </c>
      <c r="C8" s="5" t="s">
        <v>83</v>
      </c>
      <c r="D8" s="27" t="s">
        <v>79</v>
      </c>
      <c r="E8" s="15">
        <v>77</v>
      </c>
      <c r="F8" s="24" t="s">
        <v>92</v>
      </c>
      <c r="G8" s="18"/>
      <c r="H8" s="1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24"/>
      <c r="C9" s="5"/>
      <c r="D9" s="27"/>
      <c r="E9" s="5"/>
      <c r="F9" s="24"/>
      <c r="G9" s="18"/>
      <c r="H9" s="1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239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E7" sqref="E7"/>
    </sheetView>
  </sheetViews>
  <sheetFormatPr defaultRowHeight="15"/>
  <cols>
    <col min="1" max="1" width="5.42578125" style="1" customWidth="1"/>
    <col min="2" max="2" width="34" style="11" customWidth="1"/>
    <col min="3" max="3" width="28.28515625" style="11" customWidth="1"/>
    <col min="4" max="4" width="29.85546875" style="1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84</v>
      </c>
      <c r="B1" s="42"/>
      <c r="C1" s="42"/>
      <c r="D1" s="42"/>
      <c r="E1" s="42"/>
      <c r="F1" s="42"/>
      <c r="G1" s="42"/>
      <c r="H1" s="42"/>
      <c r="J1" s="54" t="s">
        <v>13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24"/>
      <c r="B5" s="24" t="s">
        <v>24</v>
      </c>
      <c r="C5" s="32" t="s">
        <v>85</v>
      </c>
      <c r="D5" s="32" t="s">
        <v>86</v>
      </c>
      <c r="E5" s="24">
        <v>139</v>
      </c>
      <c r="F5" s="24" t="s">
        <v>93</v>
      </c>
      <c r="G5" s="25"/>
      <c r="H5" s="25"/>
      <c r="I5" s="30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24" t="s">
        <v>24</v>
      </c>
      <c r="C6" s="5" t="s">
        <v>87</v>
      </c>
      <c r="D6" s="5" t="s">
        <v>88</v>
      </c>
      <c r="E6" s="15">
        <v>92</v>
      </c>
      <c r="F6" s="36" t="s">
        <v>93</v>
      </c>
      <c r="G6" s="5"/>
      <c r="H6" s="5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24" t="s">
        <v>24</v>
      </c>
      <c r="C7" s="5" t="s">
        <v>89</v>
      </c>
      <c r="D7" s="5" t="s">
        <v>90</v>
      </c>
      <c r="E7" s="15">
        <v>103</v>
      </c>
      <c r="F7" s="36" t="s">
        <v>93</v>
      </c>
      <c r="G7" s="5"/>
      <c r="H7" s="5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5"/>
      <c r="C8" s="5"/>
      <c r="D8" s="5"/>
      <c r="E8" s="5"/>
      <c r="F8" s="5"/>
      <c r="G8" s="5"/>
      <c r="H8" s="5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5"/>
      <c r="C9" s="5"/>
      <c r="D9" s="5"/>
      <c r="E9" s="5"/>
      <c r="F9" s="5"/>
      <c r="G9" s="5"/>
      <c r="H9" s="5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334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2" sqref="A2:A13"/>
    </sheetView>
  </sheetViews>
  <sheetFormatPr defaultRowHeight="1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>
      <c r="A1" s="13" t="s">
        <v>8</v>
      </c>
      <c r="B1" s="13" t="s">
        <v>9</v>
      </c>
      <c r="C1" s="13" t="s">
        <v>10</v>
      </c>
      <c r="F1" s="63" t="s">
        <v>12</v>
      </c>
      <c r="G1" s="63"/>
      <c r="H1" s="63"/>
      <c r="I1" s="63"/>
      <c r="J1" s="63"/>
    </row>
    <row r="2" spans="1:10" ht="24.95" customHeight="1">
      <c r="A2" s="14">
        <v>44158</v>
      </c>
      <c r="B2" s="15">
        <f>'11..01.2021'!E26</f>
        <v>579</v>
      </c>
      <c r="C2" s="15">
        <f>'11..01.2021'!F26</f>
        <v>0</v>
      </c>
      <c r="F2" s="63"/>
      <c r="G2" s="63"/>
      <c r="H2" s="63"/>
      <c r="I2" s="63"/>
      <c r="J2" s="63"/>
    </row>
    <row r="3" spans="1:10" ht="24.95" customHeight="1">
      <c r="A3" s="14">
        <v>44159</v>
      </c>
      <c r="B3" s="15">
        <f>'12.01.2021'!E26</f>
        <v>633</v>
      </c>
      <c r="C3" s="15">
        <f>'12.01.2021'!F26</f>
        <v>0</v>
      </c>
      <c r="F3" s="63"/>
      <c r="G3" s="63"/>
      <c r="H3" s="63"/>
      <c r="I3" s="63"/>
      <c r="J3" s="63"/>
    </row>
    <row r="4" spans="1:10" ht="24.95" customHeight="1">
      <c r="A4" s="14">
        <v>44160</v>
      </c>
      <c r="B4" s="15">
        <f>'13.01.2021 '!E26</f>
        <v>532</v>
      </c>
      <c r="C4" s="15">
        <f>'13.01.2021 '!F26</f>
        <v>0</v>
      </c>
      <c r="F4" s="63"/>
      <c r="G4" s="63"/>
      <c r="H4" s="63"/>
      <c r="I4" s="63"/>
      <c r="J4" s="63"/>
    </row>
    <row r="5" spans="1:10" ht="24.95" customHeight="1">
      <c r="A5" s="14">
        <v>44161</v>
      </c>
      <c r="B5" s="15">
        <f>'14.01.2021  '!E26</f>
        <v>476</v>
      </c>
      <c r="C5" s="15">
        <f>'14.01.2021  '!F26</f>
        <v>0</v>
      </c>
      <c r="F5" s="63"/>
      <c r="G5" s="63"/>
      <c r="H5" s="63"/>
      <c r="I5" s="63"/>
      <c r="J5" s="63"/>
    </row>
    <row r="6" spans="1:10" ht="24.95" customHeight="1">
      <c r="A6" s="14">
        <v>44162</v>
      </c>
      <c r="B6" s="15">
        <f>'15.01.2021'!E26</f>
        <v>377</v>
      </c>
      <c r="C6" s="15">
        <f>'15.01.2021'!F26</f>
        <v>0</v>
      </c>
      <c r="F6" s="63"/>
      <c r="G6" s="63"/>
      <c r="H6" s="63"/>
      <c r="I6" s="63"/>
      <c r="J6" s="63"/>
    </row>
    <row r="7" spans="1:10" ht="24.95" customHeight="1">
      <c r="A7" s="14">
        <v>44163</v>
      </c>
      <c r="B7" s="15">
        <f>'16.01.2021 '!E26</f>
        <v>435</v>
      </c>
      <c r="C7" s="15">
        <f>'16.01.2021 '!F26</f>
        <v>0</v>
      </c>
      <c r="F7" s="63"/>
      <c r="G7" s="63"/>
      <c r="H7" s="63"/>
      <c r="I7" s="63"/>
      <c r="J7" s="63"/>
    </row>
    <row r="8" spans="1:10" ht="24.95" customHeight="1">
      <c r="A8" s="14">
        <v>44164</v>
      </c>
      <c r="B8" s="15">
        <f>'17.01.2021'!E26</f>
        <v>300</v>
      </c>
      <c r="C8" s="15">
        <f>'17.01.2021'!F26</f>
        <v>0</v>
      </c>
      <c r="F8" s="63"/>
      <c r="G8" s="63"/>
      <c r="H8" s="63"/>
      <c r="I8" s="63"/>
      <c r="J8" s="63"/>
    </row>
    <row r="9" spans="1:10" ht="24.95" customHeight="1">
      <c r="A9" s="14">
        <v>44165</v>
      </c>
      <c r="B9" s="15">
        <f>'18.01.2021  '!E26</f>
        <v>339</v>
      </c>
      <c r="C9" s="15">
        <f>'18.01.2021  '!F26</f>
        <v>0</v>
      </c>
      <c r="F9" s="63"/>
      <c r="G9" s="63"/>
      <c r="H9" s="63"/>
      <c r="I9" s="63"/>
      <c r="J9" s="63"/>
    </row>
    <row r="10" spans="1:10" ht="24.95" customHeight="1">
      <c r="A10" s="14">
        <v>44166</v>
      </c>
      <c r="B10" s="15">
        <f>'19.01.2021   '!E26</f>
        <v>525</v>
      </c>
      <c r="C10" s="15">
        <f>'19.01.2021   '!F26</f>
        <v>0</v>
      </c>
      <c r="F10" s="63"/>
      <c r="G10" s="63"/>
      <c r="H10" s="63"/>
      <c r="I10" s="63"/>
      <c r="J10" s="63"/>
    </row>
    <row r="11" spans="1:10" ht="24.95" customHeight="1">
      <c r="A11" s="14">
        <v>44167</v>
      </c>
      <c r="B11" s="15">
        <f>'20.01.2021   '!E26</f>
        <v>239</v>
      </c>
      <c r="C11" s="15">
        <f>'20.01.2021   '!F26</f>
        <v>0</v>
      </c>
      <c r="F11" s="63"/>
      <c r="G11" s="63"/>
      <c r="H11" s="63"/>
      <c r="I11" s="63"/>
      <c r="J11" s="63"/>
    </row>
    <row r="12" spans="1:10" ht="24.95" customHeight="1">
      <c r="A12" s="14">
        <v>44168</v>
      </c>
      <c r="B12" s="15">
        <f>'21.01.2021   '!E26</f>
        <v>334</v>
      </c>
      <c r="C12" s="15">
        <f>'21.01.2021   '!F26</f>
        <v>0</v>
      </c>
      <c r="F12" s="63"/>
      <c r="G12" s="63"/>
      <c r="H12" s="63"/>
      <c r="I12" s="63"/>
      <c r="J12" s="63"/>
    </row>
    <row r="13" spans="1:10" ht="24.95" customHeight="1">
      <c r="A13" s="14">
        <v>44169</v>
      </c>
      <c r="B13" s="15" t="e">
        <f>#REF!</f>
        <v>#REF!</v>
      </c>
      <c r="C13" s="15" t="e">
        <f>#REF!</f>
        <v>#REF!</v>
      </c>
      <c r="F13" s="63"/>
      <c r="G13" s="63"/>
      <c r="H13" s="63"/>
      <c r="I13" s="63"/>
      <c r="J13" s="63"/>
    </row>
    <row r="14" spans="1:10" ht="24.95" customHeight="1">
      <c r="A14" s="12" t="s">
        <v>11</v>
      </c>
      <c r="B14" s="12" t="e">
        <f>SUM(B2:B13)</f>
        <v>#REF!</v>
      </c>
      <c r="C14" s="12" t="e">
        <f>SUM(C2:C13)</f>
        <v>#REF!</v>
      </c>
      <c r="F14" s="63"/>
      <c r="G14" s="63"/>
      <c r="H14" s="63"/>
      <c r="I14" s="63"/>
      <c r="J14" s="63"/>
    </row>
  </sheetData>
  <mergeCells count="1">
    <mergeCell ref="F1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9"/>
    </sheetView>
  </sheetViews>
  <sheetFormatPr defaultRowHeight="15"/>
  <cols>
    <col min="1" max="1" width="5.42578125" style="1" customWidth="1"/>
    <col min="2" max="2" width="23.42578125" style="11" bestFit="1" customWidth="1"/>
    <col min="3" max="3" width="28.28515625" style="11" bestFit="1" customWidth="1"/>
    <col min="4" max="4" width="30.570312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32</v>
      </c>
      <c r="B1" s="42"/>
      <c r="C1" s="42"/>
      <c r="D1" s="42"/>
      <c r="E1" s="42"/>
      <c r="F1" s="42"/>
      <c r="G1" s="42"/>
      <c r="H1" s="42"/>
      <c r="J1" s="45" t="s">
        <v>33</v>
      </c>
      <c r="K1" s="46"/>
      <c r="L1" s="46"/>
      <c r="M1" s="46"/>
      <c r="N1" s="46"/>
      <c r="O1" s="47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48"/>
      <c r="K2" s="49"/>
      <c r="L2" s="49"/>
      <c r="M2" s="49"/>
      <c r="N2" s="49"/>
      <c r="O2" s="50"/>
    </row>
    <row r="3" spans="1:15" ht="26.25" customHeight="1">
      <c r="G3" s="40" t="s">
        <v>4</v>
      </c>
      <c r="H3" s="40"/>
      <c r="J3" s="48"/>
      <c r="K3" s="49"/>
      <c r="L3" s="49"/>
      <c r="M3" s="49"/>
      <c r="N3" s="49"/>
      <c r="O3" s="50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48"/>
      <c r="K4" s="49"/>
      <c r="L4" s="49"/>
      <c r="M4" s="49"/>
      <c r="N4" s="49"/>
      <c r="O4" s="50"/>
    </row>
    <row r="5" spans="1:15" ht="18" customHeight="1">
      <c r="A5" s="3">
        <v>1</v>
      </c>
      <c r="B5" s="24" t="s">
        <v>24</v>
      </c>
      <c r="C5" s="24" t="s">
        <v>25</v>
      </c>
      <c r="D5" s="33" t="s">
        <v>26</v>
      </c>
      <c r="E5" s="24">
        <v>120</v>
      </c>
      <c r="F5" s="24" t="s">
        <v>92</v>
      </c>
      <c r="G5" s="25"/>
      <c r="H5" s="25"/>
      <c r="I5" s="2"/>
      <c r="J5" s="48"/>
      <c r="K5" s="49"/>
      <c r="L5" s="49"/>
      <c r="M5" s="49"/>
      <c r="N5" s="49"/>
      <c r="O5" s="50"/>
    </row>
    <row r="6" spans="1:15" ht="18" customHeight="1">
      <c r="A6" s="4">
        <v>2</v>
      </c>
      <c r="B6" s="15" t="s">
        <v>24</v>
      </c>
      <c r="C6" s="5" t="s">
        <v>27</v>
      </c>
      <c r="D6" s="17" t="s">
        <v>15</v>
      </c>
      <c r="E6" s="15">
        <v>136</v>
      </c>
      <c r="F6" s="24" t="s">
        <v>92</v>
      </c>
      <c r="G6" s="18"/>
      <c r="H6" s="18"/>
      <c r="J6" s="48"/>
      <c r="K6" s="49"/>
      <c r="L6" s="49"/>
      <c r="M6" s="49"/>
      <c r="N6" s="49"/>
      <c r="O6" s="50"/>
    </row>
    <row r="7" spans="1:15" ht="18" customHeight="1">
      <c r="A7" s="6">
        <v>3</v>
      </c>
      <c r="B7" s="15" t="s">
        <v>24</v>
      </c>
      <c r="C7" s="5" t="s">
        <v>28</v>
      </c>
      <c r="D7" s="17" t="s">
        <v>17</v>
      </c>
      <c r="E7" s="15">
        <v>147</v>
      </c>
      <c r="F7" s="24" t="s">
        <v>92</v>
      </c>
      <c r="G7" s="18"/>
      <c r="H7" s="18"/>
      <c r="J7" s="48"/>
      <c r="K7" s="49"/>
      <c r="L7" s="49"/>
      <c r="M7" s="49"/>
      <c r="N7" s="49"/>
      <c r="O7" s="50"/>
    </row>
    <row r="8" spans="1:15" ht="18" customHeight="1">
      <c r="A8" s="4">
        <v>4</v>
      </c>
      <c r="B8" s="15" t="s">
        <v>24</v>
      </c>
      <c r="C8" s="5" t="s">
        <v>29</v>
      </c>
      <c r="D8" s="17" t="s">
        <v>19</v>
      </c>
      <c r="E8" s="15">
        <v>113</v>
      </c>
      <c r="F8" s="24" t="s">
        <v>92</v>
      </c>
      <c r="G8" s="18"/>
      <c r="H8" s="18"/>
      <c r="J8" s="48"/>
      <c r="K8" s="49"/>
      <c r="L8" s="49"/>
      <c r="M8" s="49"/>
      <c r="N8" s="49"/>
      <c r="O8" s="50"/>
    </row>
    <row r="9" spans="1:15" ht="18" customHeight="1">
      <c r="A9" s="6">
        <v>5</v>
      </c>
      <c r="B9" s="15" t="s">
        <v>24</v>
      </c>
      <c r="C9" s="5" t="s">
        <v>30</v>
      </c>
      <c r="D9" s="17" t="s">
        <v>31</v>
      </c>
      <c r="E9" s="15">
        <v>117</v>
      </c>
      <c r="F9" s="24" t="s">
        <v>92</v>
      </c>
      <c r="G9" s="18"/>
      <c r="H9" s="18"/>
      <c r="J9" s="48"/>
      <c r="K9" s="49"/>
      <c r="L9" s="49"/>
      <c r="M9" s="49"/>
      <c r="N9" s="49"/>
      <c r="O9" s="50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48"/>
      <c r="K10" s="49"/>
      <c r="L10" s="49"/>
      <c r="M10" s="49"/>
      <c r="N10" s="49"/>
      <c r="O10" s="50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48"/>
      <c r="K11" s="49"/>
      <c r="L11" s="49"/>
      <c r="M11" s="49"/>
      <c r="N11" s="49"/>
      <c r="O11" s="50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48"/>
      <c r="K12" s="49"/>
      <c r="L12" s="49"/>
      <c r="M12" s="49"/>
      <c r="N12" s="49"/>
      <c r="O12" s="50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48"/>
      <c r="K13" s="49"/>
      <c r="L13" s="49"/>
      <c r="M13" s="49"/>
      <c r="N13" s="49"/>
      <c r="O13" s="50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48"/>
      <c r="K14" s="49"/>
      <c r="L14" s="49"/>
      <c r="M14" s="49"/>
      <c r="N14" s="49"/>
      <c r="O14" s="50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48"/>
      <c r="K15" s="49"/>
      <c r="L15" s="49"/>
      <c r="M15" s="49"/>
      <c r="N15" s="49"/>
      <c r="O15" s="50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48"/>
      <c r="K16" s="49"/>
      <c r="L16" s="49"/>
      <c r="M16" s="49"/>
      <c r="N16" s="49"/>
      <c r="O16" s="50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48"/>
      <c r="K17" s="49"/>
      <c r="L17" s="49"/>
      <c r="M17" s="49"/>
      <c r="N17" s="49"/>
      <c r="O17" s="50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48"/>
      <c r="K18" s="49"/>
      <c r="L18" s="49"/>
      <c r="M18" s="49"/>
      <c r="N18" s="49"/>
      <c r="O18" s="50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48"/>
      <c r="K19" s="49"/>
      <c r="L19" s="49"/>
      <c r="M19" s="49"/>
      <c r="N19" s="49"/>
      <c r="O19" s="50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48"/>
      <c r="K20" s="49"/>
      <c r="L20" s="49"/>
      <c r="M20" s="49"/>
      <c r="N20" s="49"/>
      <c r="O20" s="50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48"/>
      <c r="K21" s="49"/>
      <c r="L21" s="49"/>
      <c r="M21" s="49"/>
      <c r="N21" s="49"/>
      <c r="O21" s="50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48"/>
      <c r="K22" s="49"/>
      <c r="L22" s="49"/>
      <c r="M22" s="49"/>
      <c r="N22" s="49"/>
      <c r="O22" s="50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48"/>
      <c r="K23" s="49"/>
      <c r="L23" s="49"/>
      <c r="M23" s="49"/>
      <c r="N23" s="49"/>
      <c r="O23" s="50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51"/>
      <c r="K24" s="52"/>
      <c r="L24" s="52"/>
      <c r="M24" s="52"/>
      <c r="N24" s="52"/>
      <c r="O24" s="53"/>
    </row>
    <row r="25" spans="1:15" ht="15.75" thickTop="1"/>
    <row r="26" spans="1:15" ht="18.75">
      <c r="C26" s="43" t="s">
        <v>7</v>
      </c>
      <c r="D26" s="43"/>
      <c r="E26" s="10">
        <f>SUM(E5:E24)</f>
        <v>633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9"/>
    </sheetView>
  </sheetViews>
  <sheetFormatPr defaultRowHeight="15"/>
  <cols>
    <col min="1" max="1" width="5.42578125" style="1" customWidth="1"/>
    <col min="2" max="2" width="23.42578125" style="11" bestFit="1" customWidth="1"/>
    <col min="3" max="3" width="29.140625" style="11" bestFit="1" customWidth="1"/>
    <col min="4" max="4" width="28.2851562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33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3">
        <v>1</v>
      </c>
      <c r="B5" s="24" t="s">
        <v>24</v>
      </c>
      <c r="C5" s="34" t="s">
        <v>35</v>
      </c>
      <c r="D5" s="33" t="s">
        <v>34</v>
      </c>
      <c r="E5" s="24">
        <v>50</v>
      </c>
      <c r="F5" s="24" t="s">
        <v>92</v>
      </c>
      <c r="G5" s="25"/>
      <c r="H5" s="25"/>
      <c r="I5" s="2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5" t="s">
        <v>36</v>
      </c>
      <c r="D6" s="17" t="s">
        <v>31</v>
      </c>
      <c r="E6" s="15">
        <v>53</v>
      </c>
      <c r="F6" s="24" t="s">
        <v>92</v>
      </c>
      <c r="G6" s="18"/>
      <c r="H6" s="1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23" t="s">
        <v>37</v>
      </c>
      <c r="D7" s="21" t="s">
        <v>38</v>
      </c>
      <c r="E7" s="15">
        <v>166</v>
      </c>
      <c r="F7" s="24" t="s">
        <v>92</v>
      </c>
      <c r="G7" s="18"/>
      <c r="H7" s="1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22" t="s">
        <v>39</v>
      </c>
      <c r="D8" s="17" t="s">
        <v>23</v>
      </c>
      <c r="E8" s="15">
        <v>134</v>
      </c>
      <c r="F8" s="24" t="s">
        <v>92</v>
      </c>
      <c r="G8" s="18"/>
      <c r="H8" s="1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5" t="s">
        <v>40</v>
      </c>
      <c r="D9" s="17" t="s">
        <v>17</v>
      </c>
      <c r="E9" s="15">
        <v>129</v>
      </c>
      <c r="F9" s="24" t="s">
        <v>92</v>
      </c>
      <c r="G9" s="18"/>
      <c r="H9" s="1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20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532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9"/>
    </sheetView>
  </sheetViews>
  <sheetFormatPr defaultRowHeight="15"/>
  <cols>
    <col min="1" max="1" width="5.42578125" style="1" customWidth="1"/>
    <col min="2" max="2" width="23.42578125" style="11" bestFit="1" customWidth="1"/>
    <col min="3" max="3" width="27.28515625" style="11" bestFit="1" customWidth="1"/>
    <col min="4" max="4" width="23.7109375" style="11" bestFit="1" customWidth="1"/>
    <col min="5" max="5" width="24.7109375" style="11" bestFit="1" customWidth="1"/>
    <col min="6" max="6" width="15.710937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33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3">
        <v>1</v>
      </c>
      <c r="B5" s="24" t="s">
        <v>24</v>
      </c>
      <c r="C5" s="35" t="s">
        <v>42</v>
      </c>
      <c r="D5" s="33" t="s">
        <v>43</v>
      </c>
      <c r="E5" s="24">
        <v>110</v>
      </c>
      <c r="F5" s="24" t="s">
        <v>92</v>
      </c>
      <c r="G5" s="25"/>
      <c r="H5" s="25"/>
      <c r="I5" s="2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5" t="s">
        <v>44</v>
      </c>
      <c r="D6" s="21" t="s">
        <v>45</v>
      </c>
      <c r="E6" s="15">
        <v>91</v>
      </c>
      <c r="F6" s="24" t="s">
        <v>92</v>
      </c>
      <c r="G6" s="18"/>
      <c r="H6" s="1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5" t="s">
        <v>46</v>
      </c>
      <c r="D7" s="17" t="s">
        <v>31</v>
      </c>
      <c r="E7" s="15">
        <v>93</v>
      </c>
      <c r="F7" s="24" t="s">
        <v>92</v>
      </c>
      <c r="G7" s="18"/>
      <c r="H7" s="1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17" t="s">
        <v>47</v>
      </c>
      <c r="D8" s="17" t="s">
        <v>23</v>
      </c>
      <c r="E8" s="15">
        <v>89</v>
      </c>
      <c r="F8" s="24" t="s">
        <v>92</v>
      </c>
      <c r="G8" s="18"/>
      <c r="H8" s="1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5" t="s">
        <v>48</v>
      </c>
      <c r="D9" s="17" t="s">
        <v>31</v>
      </c>
      <c r="E9" s="15">
        <v>93</v>
      </c>
      <c r="F9" s="24" t="s">
        <v>92</v>
      </c>
      <c r="G9" s="18"/>
      <c r="H9" s="1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476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9"/>
    </sheetView>
  </sheetViews>
  <sheetFormatPr defaultRowHeight="15"/>
  <cols>
    <col min="1" max="1" width="5.42578125" style="1" customWidth="1"/>
    <col min="2" max="2" width="23.42578125" style="11" bestFit="1" customWidth="1"/>
    <col min="3" max="3" width="26.85546875" style="11" bestFit="1" customWidth="1"/>
    <col min="4" max="4" width="25.855468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33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3">
        <v>1</v>
      </c>
      <c r="B5" s="24" t="s">
        <v>24</v>
      </c>
      <c r="C5" s="24" t="s">
        <v>49</v>
      </c>
      <c r="D5" s="21" t="s">
        <v>50</v>
      </c>
      <c r="E5" s="24">
        <v>89</v>
      </c>
      <c r="F5" s="24" t="s">
        <v>92</v>
      </c>
      <c r="G5" s="25"/>
      <c r="H5" s="25"/>
      <c r="I5" s="2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5" t="s">
        <v>51</v>
      </c>
      <c r="D6" s="26" t="s">
        <v>15</v>
      </c>
      <c r="E6" s="15">
        <v>55</v>
      </c>
      <c r="F6" s="24" t="s">
        <v>92</v>
      </c>
      <c r="G6" s="18"/>
      <c r="H6" s="1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5" t="s">
        <v>52</v>
      </c>
      <c r="D7" s="21" t="s">
        <v>26</v>
      </c>
      <c r="E7" s="15">
        <v>68</v>
      </c>
      <c r="F7" s="24" t="s">
        <v>92</v>
      </c>
      <c r="G7" s="18"/>
      <c r="H7" s="1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5" t="s">
        <v>53</v>
      </c>
      <c r="D8" s="27" t="s">
        <v>31</v>
      </c>
      <c r="E8" s="15">
        <v>106</v>
      </c>
      <c r="F8" s="24" t="s">
        <v>92</v>
      </c>
      <c r="G8" s="18"/>
      <c r="H8" s="1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5" t="s">
        <v>54</v>
      </c>
      <c r="D9" s="28" t="s">
        <v>21</v>
      </c>
      <c r="E9" s="15">
        <v>59</v>
      </c>
      <c r="F9" s="24" t="s">
        <v>92</v>
      </c>
      <c r="G9" s="18"/>
      <c r="H9" s="1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377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9"/>
    </sheetView>
  </sheetViews>
  <sheetFormatPr defaultRowHeight="15"/>
  <cols>
    <col min="1" max="1" width="5.42578125" style="1" customWidth="1"/>
    <col min="2" max="2" width="23.42578125" style="11" bestFit="1" customWidth="1"/>
    <col min="3" max="3" width="28.42578125" style="11" bestFit="1" customWidth="1"/>
    <col min="4" max="4" width="28.71093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customHeight="1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33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24">
        <v>1</v>
      </c>
      <c r="B5" s="24" t="s">
        <v>24</v>
      </c>
      <c r="C5" s="24" t="s">
        <v>55</v>
      </c>
      <c r="D5" s="27" t="s">
        <v>21</v>
      </c>
      <c r="E5" s="24">
        <v>118</v>
      </c>
      <c r="F5" s="24" t="s">
        <v>92</v>
      </c>
      <c r="G5" s="25"/>
      <c r="H5" s="25"/>
      <c r="I5" s="2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15" t="s">
        <v>56</v>
      </c>
      <c r="D6" s="28" t="s">
        <v>26</v>
      </c>
      <c r="E6" s="15">
        <v>91</v>
      </c>
      <c r="F6" s="24" t="s">
        <v>92</v>
      </c>
      <c r="G6" s="18"/>
      <c r="H6" s="1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5" t="s">
        <v>57</v>
      </c>
      <c r="D7" s="28" t="s">
        <v>38</v>
      </c>
      <c r="E7" s="15">
        <v>115</v>
      </c>
      <c r="F7" s="24" t="s">
        <v>92</v>
      </c>
      <c r="G7" s="18"/>
      <c r="H7" s="1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5" t="s">
        <v>58</v>
      </c>
      <c r="D8" s="27" t="s">
        <v>34</v>
      </c>
      <c r="E8" s="15">
        <v>56</v>
      </c>
      <c r="F8" s="24" t="s">
        <v>92</v>
      </c>
      <c r="G8" s="18"/>
      <c r="H8" s="1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5" t="s">
        <v>59</v>
      </c>
      <c r="D9" s="27" t="s">
        <v>19</v>
      </c>
      <c r="E9" s="15">
        <v>55</v>
      </c>
      <c r="F9" s="24" t="s">
        <v>92</v>
      </c>
      <c r="G9" s="18"/>
      <c r="H9" s="1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435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G5" sqref="G5:H9"/>
    </sheetView>
  </sheetViews>
  <sheetFormatPr defaultRowHeight="15"/>
  <cols>
    <col min="1" max="1" width="5.42578125" style="1" customWidth="1"/>
    <col min="2" max="2" width="34" style="11" customWidth="1"/>
    <col min="3" max="3" width="26.7109375" style="11" customWidth="1"/>
    <col min="4" max="4" width="23.71093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66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24">
        <v>1</v>
      </c>
      <c r="B5" s="24" t="s">
        <v>24</v>
      </c>
      <c r="C5" s="29" t="s">
        <v>60</v>
      </c>
      <c r="D5" s="27" t="s">
        <v>19</v>
      </c>
      <c r="E5" s="24">
        <v>51</v>
      </c>
      <c r="F5" s="24" t="s">
        <v>92</v>
      </c>
      <c r="G5" s="25"/>
      <c r="H5" s="25"/>
      <c r="I5" s="30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19" t="s">
        <v>61</v>
      </c>
      <c r="D6" s="31" t="s">
        <v>62</v>
      </c>
      <c r="E6" s="15">
        <v>63</v>
      </c>
      <c r="F6" s="24" t="s">
        <v>92</v>
      </c>
      <c r="G6" s="38"/>
      <c r="H6" s="3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5" t="s">
        <v>63</v>
      </c>
      <c r="D7" s="28" t="s">
        <v>50</v>
      </c>
      <c r="E7" s="15">
        <v>55</v>
      </c>
      <c r="F7" s="24" t="s">
        <v>92</v>
      </c>
      <c r="G7" s="38"/>
      <c r="H7" s="3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5" t="s">
        <v>64</v>
      </c>
      <c r="D8" s="31" t="s">
        <v>62</v>
      </c>
      <c r="E8" s="15">
        <v>59</v>
      </c>
      <c r="F8" s="24" t="s">
        <v>92</v>
      </c>
      <c r="G8" s="38"/>
      <c r="H8" s="3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27" t="s">
        <v>65</v>
      </c>
      <c r="D9" s="28" t="s">
        <v>50</v>
      </c>
      <c r="E9" s="15">
        <v>72</v>
      </c>
      <c r="F9" s="24" t="s">
        <v>92</v>
      </c>
      <c r="G9" s="38"/>
      <c r="H9" s="3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300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F13" sqref="F13"/>
    </sheetView>
  </sheetViews>
  <sheetFormatPr defaultRowHeight="15"/>
  <cols>
    <col min="1" max="1" width="5.42578125" style="1" customWidth="1"/>
    <col min="2" max="3" width="29.28515625" style="11" customWidth="1"/>
    <col min="4" max="4" width="28.7109375" style="1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33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3">
        <v>1</v>
      </c>
      <c r="B5" s="15" t="s">
        <v>24</v>
      </c>
      <c r="C5" s="24" t="s">
        <v>68</v>
      </c>
      <c r="D5" s="27" t="s">
        <v>34</v>
      </c>
      <c r="E5" s="24">
        <v>29</v>
      </c>
      <c r="F5" s="24" t="s">
        <v>92</v>
      </c>
      <c r="G5" s="25"/>
      <c r="H5" s="25"/>
      <c r="I5" s="30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19" t="s">
        <v>69</v>
      </c>
      <c r="D6" s="27" t="s">
        <v>17</v>
      </c>
      <c r="E6" s="15">
        <v>55</v>
      </c>
      <c r="F6" s="24" t="s">
        <v>92</v>
      </c>
      <c r="G6" s="38"/>
      <c r="H6" s="3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5" t="s">
        <v>70</v>
      </c>
      <c r="D7" s="27" t="s">
        <v>26</v>
      </c>
      <c r="E7" s="15">
        <v>83</v>
      </c>
      <c r="F7" s="24" t="s">
        <v>92</v>
      </c>
      <c r="G7" s="38"/>
      <c r="H7" s="3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5" t="s">
        <v>71</v>
      </c>
      <c r="D8" s="27" t="s">
        <v>67</v>
      </c>
      <c r="E8" s="15">
        <v>81</v>
      </c>
      <c r="F8" s="24" t="s">
        <v>92</v>
      </c>
      <c r="G8" s="38"/>
      <c r="H8" s="3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5" t="s">
        <v>72</v>
      </c>
      <c r="D9" s="27" t="s">
        <v>50</v>
      </c>
      <c r="E9" s="15">
        <v>91</v>
      </c>
      <c r="F9" s="24" t="s">
        <v>92</v>
      </c>
      <c r="G9" s="38"/>
      <c r="H9" s="3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5"/>
      <c r="H10" s="5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339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topLeftCell="B1" workbookViewId="0">
      <selection activeCell="I5" sqref="I5"/>
    </sheetView>
  </sheetViews>
  <sheetFormatPr defaultRowHeight="15"/>
  <cols>
    <col min="1" max="1" width="5.42578125" style="1" customWidth="1"/>
    <col min="2" max="2" width="29.85546875" style="11" customWidth="1"/>
    <col min="3" max="3" width="33.7109375" style="11" customWidth="1"/>
    <col min="4" max="4" width="29.7109375" style="1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customHeight="1" thickTop="1">
      <c r="A1" s="41" t="s">
        <v>32</v>
      </c>
      <c r="B1" s="42"/>
      <c r="C1" s="42"/>
      <c r="D1" s="42"/>
      <c r="E1" s="42"/>
      <c r="F1" s="42"/>
      <c r="G1" s="42"/>
      <c r="H1" s="42"/>
      <c r="J1" s="54" t="s">
        <v>66</v>
      </c>
      <c r="K1" s="55"/>
      <c r="L1" s="55"/>
      <c r="M1" s="55"/>
      <c r="N1" s="55"/>
      <c r="O1" s="56"/>
    </row>
    <row r="2" spans="1:15" ht="65.25" customHeight="1">
      <c r="A2" s="42"/>
      <c r="B2" s="42"/>
      <c r="C2" s="42"/>
      <c r="D2" s="42"/>
      <c r="E2" s="42"/>
      <c r="F2" s="42"/>
      <c r="G2" s="42"/>
      <c r="H2" s="42"/>
      <c r="J2" s="57"/>
      <c r="K2" s="58"/>
      <c r="L2" s="58"/>
      <c r="M2" s="58"/>
      <c r="N2" s="58"/>
      <c r="O2" s="59"/>
    </row>
    <row r="3" spans="1:15" ht="26.25" customHeight="1">
      <c r="G3" s="40" t="s">
        <v>4</v>
      </c>
      <c r="H3" s="40"/>
      <c r="J3" s="57"/>
      <c r="K3" s="58"/>
      <c r="L3" s="58"/>
      <c r="M3" s="58"/>
      <c r="N3" s="58"/>
      <c r="O3" s="59"/>
    </row>
    <row r="4" spans="1:15" ht="32.25" customHeight="1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91</v>
      </c>
      <c r="G4" s="7" t="s">
        <v>5</v>
      </c>
      <c r="H4" s="7" t="s">
        <v>6</v>
      </c>
      <c r="J4" s="57"/>
      <c r="K4" s="58"/>
      <c r="L4" s="58"/>
      <c r="M4" s="58"/>
      <c r="N4" s="58"/>
      <c r="O4" s="59"/>
    </row>
    <row r="5" spans="1:15" ht="18" customHeight="1">
      <c r="A5" s="3">
        <v>1</v>
      </c>
      <c r="B5" s="15" t="s">
        <v>24</v>
      </c>
      <c r="C5" s="24" t="s">
        <v>74</v>
      </c>
      <c r="D5" s="27" t="s">
        <v>73</v>
      </c>
      <c r="E5" s="24">
        <v>125</v>
      </c>
      <c r="F5" s="24" t="s">
        <v>94</v>
      </c>
      <c r="G5" s="25">
        <v>0.5625</v>
      </c>
      <c r="H5" s="25">
        <v>0.60416666666666663</v>
      </c>
      <c r="I5" s="30"/>
      <c r="J5" s="57"/>
      <c r="K5" s="58"/>
      <c r="L5" s="58"/>
      <c r="M5" s="58"/>
      <c r="N5" s="58"/>
      <c r="O5" s="59"/>
    </row>
    <row r="6" spans="1:15" ht="18" customHeight="1">
      <c r="A6" s="4">
        <v>2</v>
      </c>
      <c r="B6" s="15" t="s">
        <v>24</v>
      </c>
      <c r="C6" s="5" t="s">
        <v>75</v>
      </c>
      <c r="D6" s="31" t="s">
        <v>62</v>
      </c>
      <c r="E6" s="15">
        <v>121</v>
      </c>
      <c r="F6" s="24" t="s">
        <v>92</v>
      </c>
      <c r="G6" s="38"/>
      <c r="H6" s="38"/>
      <c r="J6" s="57"/>
      <c r="K6" s="58"/>
      <c r="L6" s="58"/>
      <c r="M6" s="58"/>
      <c r="N6" s="58"/>
      <c r="O6" s="59"/>
    </row>
    <row r="7" spans="1:15" ht="18" customHeight="1">
      <c r="A7" s="6">
        <v>3</v>
      </c>
      <c r="B7" s="15" t="s">
        <v>24</v>
      </c>
      <c r="C7" s="5" t="s">
        <v>76</v>
      </c>
      <c r="D7" s="27" t="s">
        <v>50</v>
      </c>
      <c r="E7" s="15">
        <v>88</v>
      </c>
      <c r="F7" s="24" t="s">
        <v>92</v>
      </c>
      <c r="G7" s="38"/>
      <c r="H7" s="38"/>
      <c r="J7" s="57"/>
      <c r="K7" s="58"/>
      <c r="L7" s="58"/>
      <c r="M7" s="58"/>
      <c r="N7" s="58"/>
      <c r="O7" s="59"/>
    </row>
    <row r="8" spans="1:15" ht="18" customHeight="1">
      <c r="A8" s="4">
        <v>4</v>
      </c>
      <c r="B8" s="15" t="s">
        <v>24</v>
      </c>
      <c r="C8" s="5" t="s">
        <v>77</v>
      </c>
      <c r="D8" s="31" t="s">
        <v>62</v>
      </c>
      <c r="E8" s="15">
        <v>101</v>
      </c>
      <c r="F8" s="24" t="s">
        <v>92</v>
      </c>
      <c r="G8" s="38"/>
      <c r="H8" s="38"/>
      <c r="J8" s="57"/>
      <c r="K8" s="58"/>
      <c r="L8" s="58"/>
      <c r="M8" s="58"/>
      <c r="N8" s="58"/>
      <c r="O8" s="59"/>
    </row>
    <row r="9" spans="1:15" ht="18" customHeight="1">
      <c r="A9" s="6">
        <v>5</v>
      </c>
      <c r="B9" s="15" t="s">
        <v>24</v>
      </c>
      <c r="C9" s="19" t="s">
        <v>78</v>
      </c>
      <c r="D9" s="27" t="s">
        <v>34</v>
      </c>
      <c r="E9" s="15">
        <v>90</v>
      </c>
      <c r="F9" s="24" t="s">
        <v>92</v>
      </c>
      <c r="G9" s="38"/>
      <c r="H9" s="38"/>
      <c r="J9" s="57"/>
      <c r="K9" s="58"/>
      <c r="L9" s="58"/>
      <c r="M9" s="58"/>
      <c r="N9" s="58"/>
      <c r="O9" s="59"/>
    </row>
    <row r="10" spans="1:15" ht="18" customHeight="1">
      <c r="A10" s="4">
        <v>6</v>
      </c>
      <c r="B10" s="5"/>
      <c r="C10" s="5"/>
      <c r="D10" s="5"/>
      <c r="E10" s="5"/>
      <c r="F10" s="5"/>
      <c r="G10" s="39"/>
      <c r="H10" s="39"/>
      <c r="J10" s="57"/>
      <c r="K10" s="58"/>
      <c r="L10" s="58"/>
      <c r="M10" s="58"/>
      <c r="N10" s="58"/>
      <c r="O10" s="59"/>
    </row>
    <row r="11" spans="1:15" ht="18" customHeight="1">
      <c r="A11" s="6">
        <v>7</v>
      </c>
      <c r="B11" s="5"/>
      <c r="C11" s="5"/>
      <c r="D11" s="5"/>
      <c r="E11" s="5"/>
      <c r="F11" s="5"/>
      <c r="G11" s="5"/>
      <c r="H11" s="5"/>
      <c r="J11" s="57"/>
      <c r="K11" s="58"/>
      <c r="L11" s="58"/>
      <c r="M11" s="58"/>
      <c r="N11" s="58"/>
      <c r="O11" s="59"/>
    </row>
    <row r="12" spans="1:15" ht="18" customHeight="1">
      <c r="A12" s="4">
        <v>8</v>
      </c>
      <c r="B12" s="5"/>
      <c r="C12" s="5"/>
      <c r="D12" s="5"/>
      <c r="E12" s="5"/>
      <c r="F12" s="5"/>
      <c r="G12" s="5"/>
      <c r="H12" s="5"/>
      <c r="J12" s="57"/>
      <c r="K12" s="58"/>
      <c r="L12" s="58"/>
      <c r="M12" s="58"/>
      <c r="N12" s="58"/>
      <c r="O12" s="59"/>
    </row>
    <row r="13" spans="1:15" ht="18" customHeight="1">
      <c r="A13" s="6">
        <v>9</v>
      </c>
      <c r="B13" s="5"/>
      <c r="C13" s="5"/>
      <c r="D13" s="5"/>
      <c r="E13" s="5"/>
      <c r="F13" s="5"/>
      <c r="G13" s="5"/>
      <c r="H13" s="5"/>
      <c r="J13" s="57"/>
      <c r="K13" s="58"/>
      <c r="L13" s="58"/>
      <c r="M13" s="58"/>
      <c r="N13" s="58"/>
      <c r="O13" s="59"/>
    </row>
    <row r="14" spans="1:15" ht="18" customHeight="1">
      <c r="A14" s="4">
        <v>10</v>
      </c>
      <c r="B14" s="5"/>
      <c r="C14" s="5"/>
      <c r="D14" s="5"/>
      <c r="E14" s="5"/>
      <c r="F14" s="5"/>
      <c r="G14" s="5"/>
      <c r="H14" s="5"/>
      <c r="J14" s="57"/>
      <c r="K14" s="58"/>
      <c r="L14" s="58"/>
      <c r="M14" s="58"/>
      <c r="N14" s="58"/>
      <c r="O14" s="59"/>
    </row>
    <row r="15" spans="1:15" ht="18" customHeight="1">
      <c r="A15" s="6">
        <v>11</v>
      </c>
      <c r="B15" s="5"/>
      <c r="C15" s="5"/>
      <c r="D15" s="5"/>
      <c r="E15" s="5"/>
      <c r="F15" s="5"/>
      <c r="G15" s="5"/>
      <c r="H15" s="5"/>
      <c r="J15" s="57"/>
      <c r="K15" s="58"/>
      <c r="L15" s="58"/>
      <c r="M15" s="58"/>
      <c r="N15" s="58"/>
      <c r="O15" s="59"/>
    </row>
    <row r="16" spans="1:15" ht="18" customHeight="1">
      <c r="A16" s="4">
        <v>12</v>
      </c>
      <c r="B16" s="5"/>
      <c r="C16" s="5"/>
      <c r="D16" s="5"/>
      <c r="E16" s="5"/>
      <c r="F16" s="5"/>
      <c r="G16" s="5"/>
      <c r="H16" s="5"/>
      <c r="J16" s="57"/>
      <c r="K16" s="58"/>
      <c r="L16" s="58"/>
      <c r="M16" s="58"/>
      <c r="N16" s="58"/>
      <c r="O16" s="59"/>
    </row>
    <row r="17" spans="1:15" ht="18" customHeight="1">
      <c r="A17" s="6">
        <v>13</v>
      </c>
      <c r="B17" s="5"/>
      <c r="C17" s="5"/>
      <c r="D17" s="5"/>
      <c r="E17" s="5"/>
      <c r="F17" s="5"/>
      <c r="G17" s="5"/>
      <c r="H17" s="5"/>
      <c r="J17" s="57"/>
      <c r="K17" s="58"/>
      <c r="L17" s="58"/>
      <c r="M17" s="58"/>
      <c r="N17" s="58"/>
      <c r="O17" s="59"/>
    </row>
    <row r="18" spans="1:15" ht="18" customHeight="1">
      <c r="A18" s="4">
        <v>14</v>
      </c>
      <c r="B18" s="5"/>
      <c r="C18" s="5"/>
      <c r="D18" s="5"/>
      <c r="E18" s="5"/>
      <c r="F18" s="5"/>
      <c r="G18" s="5"/>
      <c r="H18" s="5"/>
      <c r="J18" s="57"/>
      <c r="K18" s="58"/>
      <c r="L18" s="58"/>
      <c r="M18" s="58"/>
      <c r="N18" s="58"/>
      <c r="O18" s="59"/>
    </row>
    <row r="19" spans="1:15" ht="18" customHeight="1">
      <c r="A19" s="6">
        <v>15</v>
      </c>
      <c r="B19" s="5"/>
      <c r="C19" s="5"/>
      <c r="D19" s="5"/>
      <c r="E19" s="5"/>
      <c r="F19" s="5"/>
      <c r="G19" s="5"/>
      <c r="H19" s="5"/>
      <c r="J19" s="57"/>
      <c r="K19" s="58"/>
      <c r="L19" s="58"/>
      <c r="M19" s="58"/>
      <c r="N19" s="58"/>
      <c r="O19" s="59"/>
    </row>
    <row r="20" spans="1:15" ht="18" customHeight="1">
      <c r="A20" s="4">
        <v>16</v>
      </c>
      <c r="B20" s="5"/>
      <c r="C20" s="5"/>
      <c r="D20" s="5"/>
      <c r="E20" s="5"/>
      <c r="F20" s="5"/>
      <c r="G20" s="5"/>
      <c r="H20" s="5"/>
      <c r="J20" s="57"/>
      <c r="K20" s="58"/>
      <c r="L20" s="58"/>
      <c r="M20" s="58"/>
      <c r="N20" s="58"/>
      <c r="O20" s="59"/>
    </row>
    <row r="21" spans="1:15" ht="18" customHeight="1">
      <c r="A21" s="6">
        <v>17</v>
      </c>
      <c r="B21" s="5"/>
      <c r="C21" s="5"/>
      <c r="D21" s="5"/>
      <c r="E21" s="5"/>
      <c r="F21" s="5"/>
      <c r="G21" s="5"/>
      <c r="H21" s="5"/>
      <c r="J21" s="57"/>
      <c r="K21" s="58"/>
      <c r="L21" s="58"/>
      <c r="M21" s="58"/>
      <c r="N21" s="58"/>
      <c r="O21" s="59"/>
    </row>
    <row r="22" spans="1:15" ht="18" customHeight="1">
      <c r="A22" s="4">
        <v>18</v>
      </c>
      <c r="B22" s="5"/>
      <c r="C22" s="5"/>
      <c r="D22" s="5"/>
      <c r="E22" s="5"/>
      <c r="F22" s="5"/>
      <c r="G22" s="5"/>
      <c r="H22" s="5"/>
      <c r="J22" s="57"/>
      <c r="K22" s="58"/>
      <c r="L22" s="58"/>
      <c r="M22" s="58"/>
      <c r="N22" s="58"/>
      <c r="O22" s="59"/>
    </row>
    <row r="23" spans="1:15" ht="18" customHeight="1">
      <c r="A23" s="6">
        <v>19</v>
      </c>
      <c r="B23" s="5"/>
      <c r="C23" s="5"/>
      <c r="D23" s="5"/>
      <c r="E23" s="5"/>
      <c r="F23" s="5"/>
      <c r="G23" s="5"/>
      <c r="H23" s="5"/>
      <c r="J23" s="57"/>
      <c r="K23" s="58"/>
      <c r="L23" s="58"/>
      <c r="M23" s="58"/>
      <c r="N23" s="58"/>
      <c r="O23" s="59"/>
    </row>
    <row r="24" spans="1:15" ht="18" customHeight="1" thickBot="1">
      <c r="A24" s="4">
        <v>20</v>
      </c>
      <c r="B24" s="5"/>
      <c r="C24" s="5"/>
      <c r="D24" s="5"/>
      <c r="E24" s="5"/>
      <c r="F24" s="5"/>
      <c r="G24" s="5"/>
      <c r="H24" s="5"/>
      <c r="J24" s="60"/>
      <c r="K24" s="61"/>
      <c r="L24" s="61"/>
      <c r="M24" s="61"/>
      <c r="N24" s="61"/>
      <c r="O24" s="62"/>
    </row>
    <row r="25" spans="1:15" ht="15.75" thickTop="1"/>
    <row r="26" spans="1:15" ht="18.75">
      <c r="C26" s="43" t="s">
        <v>7</v>
      </c>
      <c r="D26" s="43"/>
      <c r="E26" s="10">
        <f>SUM(E5:E24)</f>
        <v>525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11..01.2021</vt:lpstr>
      <vt:lpstr>12.01.2021</vt:lpstr>
      <vt:lpstr>13.01.2021 </vt:lpstr>
      <vt:lpstr>14.01.2021  </vt:lpstr>
      <vt:lpstr>15.01.2021</vt:lpstr>
      <vt:lpstr>16.01.2021 </vt:lpstr>
      <vt:lpstr>17.01.2021</vt:lpstr>
      <vt:lpstr>18.01.2021  </vt:lpstr>
      <vt:lpstr>19.01.2021   </vt:lpstr>
      <vt:lpstr>20.01.2021   </vt:lpstr>
      <vt:lpstr>21.01.2021   </vt:lpstr>
      <vt:lpstr>Genel Dağılım Kontrol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cp:lastPrinted>2020-12-24T12:11:41Z</cp:lastPrinted>
  <dcterms:created xsi:type="dcterms:W3CDTF">2020-05-13T06:58:45Z</dcterms:created>
  <dcterms:modified xsi:type="dcterms:W3CDTF">2020-12-24T12:37:41Z</dcterms:modified>
</cp:coreProperties>
</file>